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C56FE4E4-3094-4AB6-AC17-F9ACA09B95B1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prosinec" sheetId="62" r:id="rId1"/>
  </sheets>
  <definedNames>
    <definedName name="_xlnm._FilterDatabase" localSheetId="0" hidden="1">prosinec!$D$1:$D$1264</definedName>
    <definedName name="_xlnm.Print_Titles" localSheetId="0">prosinec!$2:$4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3" i="62" l="1"/>
  <c r="F1263" i="62"/>
  <c r="G1263" i="62"/>
  <c r="H1263" i="62"/>
  <c r="I1263" i="62"/>
  <c r="D1263" i="62"/>
  <c r="I1264" i="62" l="1"/>
  <c r="A318" i="62"/>
  <c r="A313" i="62"/>
  <c r="A308" i="62"/>
  <c r="A303" i="62"/>
  <c r="A298" i="62"/>
  <c r="A293" i="62"/>
  <c r="A288" i="62"/>
  <c r="A283" i="62"/>
  <c r="A279" i="62"/>
  <c r="A274" i="62"/>
  <c r="A271" i="62"/>
  <c r="A268" i="62"/>
  <c r="A263" i="62"/>
  <c r="A261" i="62"/>
  <c r="A258" i="62"/>
  <c r="A253" i="62"/>
  <c r="A250" i="62"/>
  <c r="A245" i="62"/>
  <c r="A241" i="62"/>
  <c r="A236" i="62"/>
  <c r="A233" i="62"/>
  <c r="A230" i="62"/>
  <c r="A227" i="62"/>
  <c r="A225" i="62"/>
  <c r="A221" i="62"/>
  <c r="A218" i="62"/>
  <c r="A213" i="62"/>
  <c r="A208" i="62"/>
  <c r="A206" i="62"/>
  <c r="A202" i="62"/>
  <c r="A199" i="62"/>
  <c r="A194" i="62"/>
  <c r="A191" i="62"/>
  <c r="A187" i="62"/>
  <c r="A184" i="62"/>
  <c r="A181" i="62"/>
  <c r="A179" i="62"/>
  <c r="A175" i="62"/>
  <c r="A171" i="62"/>
  <c r="A167" i="62"/>
  <c r="A163" i="62"/>
  <c r="A159" i="62"/>
  <c r="A155" i="62"/>
  <c r="A151" i="62"/>
  <c r="A146" i="62"/>
  <c r="A142" i="62"/>
  <c r="A138" i="62"/>
  <c r="A134" i="62"/>
  <c r="A129" i="62"/>
  <c r="A125" i="62"/>
  <c r="A122" i="62"/>
  <c r="A118" i="62"/>
  <c r="A115" i="62"/>
  <c r="A111" i="62"/>
  <c r="A107" i="62"/>
  <c r="A103" i="62"/>
  <c r="A98" i="62"/>
  <c r="A93" i="62"/>
  <c r="A90" i="62"/>
  <c r="A87" i="62"/>
  <c r="A84" i="62"/>
  <c r="A81" i="62"/>
  <c r="A78" i="62"/>
  <c r="A75" i="62"/>
  <c r="A72" i="62"/>
  <c r="A69" i="62"/>
  <c r="A66" i="62"/>
  <c r="A63" i="62"/>
  <c r="A60" i="62"/>
  <c r="A57" i="62"/>
  <c r="A54" i="62"/>
  <c r="A51" i="62"/>
  <c r="A48" i="62"/>
  <c r="A45" i="62"/>
  <c r="A42" i="62"/>
  <c r="A39" i="62"/>
  <c r="A36" i="62"/>
  <c r="A33" i="62"/>
  <c r="A30" i="62"/>
  <c r="A27" i="62"/>
  <c r="A24" i="62"/>
  <c r="A21" i="62"/>
  <c r="A18" i="62"/>
  <c r="A15" i="62"/>
  <c r="A12" i="62"/>
  <c r="A9" i="62"/>
  <c r="A6" i="62"/>
</calcChain>
</file>

<file path=xl/sharedStrings.xml><?xml version="1.0" encoding="utf-8"?>
<sst xmlns="http://schemas.openxmlformats.org/spreadsheetml/2006/main" count="1269" uniqueCount="712">
  <si>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</si>
  <si>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</si>
  <si>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</si>
  <si>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</si>
  <si>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</si>
  <si>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</si>
  <si>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</si>
  <si>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</si>
  <si>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</si>
  <si>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</si>
  <si>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</si>
  <si>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</si>
  <si>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</si>
  <si>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</si>
  <si>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</si>
  <si>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</si>
  <si>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</si>
  <si>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</si>
  <si>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</si>
  <si>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</si>
  <si>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</si>
  <si>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</si>
  <si>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</si>
  <si>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</si>
  <si>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</si>
  <si>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</si>
  <si>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</si>
  <si>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</si>
  <si>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</si>
  <si>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</si>
  <si>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</si>
  <si>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</si>
  <si>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</si>
  <si>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</si>
  <si>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</si>
  <si>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</si>
  <si>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</si>
  <si>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</si>
  <si>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</si>
  <si>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</si>
  <si>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</si>
  <si>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</si>
  <si>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</si>
  <si>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</si>
  <si>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</si>
  <si>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</si>
  <si>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</si>
  <si>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</si>
  <si>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</si>
  <si>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</si>
  <si>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</si>
  <si>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</si>
  <si>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</si>
  <si>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</si>
  <si>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</si>
  <si>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</si>
  <si>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</si>
  <si>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</si>
  <si>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</si>
  <si>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</si>
  <si>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</si>
  <si>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</si>
  <si>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</si>
  <si>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</si>
  <si>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</si>
  <si>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</si>
  <si>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</si>
  <si>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</si>
  <si>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</si>
  <si>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</si>
  <si>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</si>
  <si>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</si>
  <si>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</si>
  <si>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</si>
  <si>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</si>
  <si>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</si>
  <si>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</si>
  <si>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</si>
  <si>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</si>
  <si>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</si>
  <si>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</si>
  <si>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</si>
  <si>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</si>
  <si>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</si>
  <si>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</si>
  <si>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</si>
  <si>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</si>
  <si>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</si>
  <si>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</si>
  <si>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</si>
  <si>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</si>
  <si>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</si>
  <si>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</si>
  <si>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</si>
  <si>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</si>
  <si>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</si>
  <si>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</si>
  <si>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</si>
  <si>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</si>
  <si>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</si>
  <si>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</si>
  <si>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</si>
  <si>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</si>
  <si>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</si>
  <si>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</si>
  <si>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</si>
  <si>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</si>
  <si>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</si>
  <si>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</si>
  <si>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</si>
  <si>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</si>
  <si>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</si>
  <si>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</si>
  <si>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</si>
  <si>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</si>
  <si>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</si>
  <si>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</si>
  <si>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</si>
  <si>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</si>
  <si>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</si>
  <si>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</si>
  <si>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</si>
  <si>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</si>
  <si>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</si>
  <si>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</si>
  <si>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</si>
  <si>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</si>
  <si>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</si>
  <si>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</si>
  <si>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</si>
  <si>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</si>
  <si>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</si>
  <si>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</si>
  <si>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</si>
  <si>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</si>
  <si>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</si>
  <si>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</si>
  <si>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</si>
  <si>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</si>
  <si>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</si>
  <si>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</si>
  <si>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</si>
  <si>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</si>
  <si>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</si>
  <si>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</si>
  <si>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</si>
  <si>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</si>
  <si>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</si>
  <si>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</si>
  <si>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</si>
  <si>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</si>
  <si>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</si>
  <si>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</si>
  <si>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</si>
  <si>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</si>
  <si>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</si>
  <si>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</si>
  <si>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</si>
  <si>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</si>
  <si>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</si>
  <si>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</si>
  <si>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</si>
  <si>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</si>
  <si>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</si>
  <si>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</si>
  <si>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</si>
  <si>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</si>
  <si>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</si>
  <si>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</si>
  <si>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</si>
  <si>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</si>
  <si>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</si>
  <si>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</si>
  <si>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</si>
  <si>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</si>
  <si>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</si>
  <si>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</si>
  <si>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</si>
  <si>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</si>
  <si>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</si>
  <si>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</si>
  <si>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</si>
  <si>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</si>
  <si>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</si>
  <si>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</si>
  <si>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</si>
  <si>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</si>
  <si>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</si>
  <si>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</si>
  <si>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</si>
  <si>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</si>
  <si>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</si>
  <si>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</si>
  <si>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</si>
  <si>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</si>
  <si>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</si>
  <si>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</si>
  <si>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</si>
  <si>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</si>
  <si>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</si>
  <si>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</si>
  <si>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</si>
  <si>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</si>
  <si>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</si>
  <si>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</si>
  <si>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</si>
  <si>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</si>
  <si>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</si>
  <si>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</si>
  <si>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</si>
  <si>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</si>
  <si>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</si>
  <si>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</si>
  <si>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</si>
  <si>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</si>
  <si>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</si>
  <si>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</si>
  <si>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</si>
  <si>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</si>
  <si>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</si>
  <si>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</si>
  <si>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</si>
  <si>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</si>
  <si>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</si>
  <si>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</si>
  <si>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</si>
  <si>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</si>
  <si>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</si>
  <si>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</si>
  <si>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</si>
  <si>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Dotace - UZ 33353 - přímé NIV - obecní školství - r. 2025</t>
  </si>
  <si>
    <t>MŠ Studánka, Jablonné v Podj., U Školy 194</t>
  </si>
  <si>
    <t>MŠ Studánka, Jablonné v Podj., U Školy 194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</si>
  <si>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</si>
  <si>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</si>
  <si>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</si>
  <si>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</si>
  <si>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</si>
  <si>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</si>
  <si>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</si>
  <si>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</si>
  <si>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</si>
  <si>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</si>
  <si>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</si>
  <si>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</si>
  <si>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</si>
  <si>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</si>
  <si>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</si>
  <si>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</si>
  <si>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</si>
  <si>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</si>
  <si>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</si>
  <si>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</si>
  <si>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</si>
  <si>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</si>
  <si>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</si>
  <si>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</si>
  <si>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</si>
  <si>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</si>
  <si>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</si>
  <si>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</si>
  <si>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</si>
  <si>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</si>
  <si>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</si>
  <si>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</si>
  <si>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</si>
  <si>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</si>
  <si>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</si>
  <si>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</si>
  <si>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</si>
  <si>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</si>
  <si>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</si>
  <si>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</si>
  <si>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</si>
  <si>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</si>
  <si>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</si>
  <si>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</si>
  <si>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</si>
  <si>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</si>
  <si>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</si>
  <si>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</si>
  <si>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</si>
  <si>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</si>
  <si>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</si>
  <si>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</si>
  <si>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</si>
  <si>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</si>
  <si>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</si>
  <si>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</si>
  <si>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</si>
  <si>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</si>
  <si>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</si>
  <si>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</si>
  <si>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</si>
  <si>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</si>
  <si>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</si>
  <si>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</si>
  <si>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</si>
  <si>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</si>
  <si>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</si>
  <si>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</si>
  <si>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</si>
  <si>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</si>
  <si>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</si>
  <si>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</si>
  <si>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</si>
  <si>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</si>
  <si>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</si>
  <si>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</si>
  <si>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</si>
  <si>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</si>
  <si>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</si>
  <si>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</si>
  <si>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</si>
  <si>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</si>
  <si>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Lesní mateřská škola Jablonec n. N. - Proseč n. N.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</si>
  <si>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</si>
  <si>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</si>
  <si>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</si>
  <si>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</si>
  <si>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</si>
  <si>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</si>
  <si>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</si>
  <si>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</si>
  <si>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</si>
  <si>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</si>
  <si>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</si>
  <si>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</si>
  <si>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</si>
  <si>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</si>
  <si>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</si>
  <si>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</si>
  <si>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</si>
  <si>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</si>
  <si>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</si>
  <si>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</si>
  <si>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</si>
  <si>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</si>
  <si>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</si>
  <si>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</si>
  <si>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</si>
  <si>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</si>
  <si>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</si>
  <si>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</si>
  <si>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</si>
  <si>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</si>
  <si>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</si>
  <si>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</si>
  <si>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</si>
  <si>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</si>
  <si>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</si>
  <si>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</si>
  <si>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</si>
  <si>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</si>
  <si>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</si>
  <si>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</si>
  <si>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</si>
  <si>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</si>
  <si>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</si>
  <si>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</si>
  <si>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</si>
  <si>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</si>
  <si>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</si>
  <si>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</si>
  <si>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</si>
  <si>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</si>
  <si>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</si>
  <si>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</si>
  <si>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</si>
  <si>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</si>
  <si>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</si>
  <si>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</si>
  <si>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</si>
  <si>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</si>
  <si>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</si>
  <si>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</si>
  <si>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</si>
  <si>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</si>
  <si>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</si>
  <si>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</si>
  <si>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</si>
  <si>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</si>
  <si>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</si>
  <si>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</si>
  <si>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</si>
  <si>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</si>
  <si>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</si>
  <si>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</si>
  <si>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</si>
  <si>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</si>
  <si>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</si>
  <si>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</si>
  <si>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</si>
  <si>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</si>
  <si>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</si>
  <si>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</si>
  <si>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</si>
  <si>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</si>
  <si>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</si>
  <si>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</si>
  <si>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</si>
  <si>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</si>
  <si>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</si>
  <si>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</si>
  <si>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</si>
  <si>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</si>
  <si>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</si>
  <si>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</si>
  <si>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</si>
  <si>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</si>
  <si>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</si>
  <si>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</si>
  <si>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</si>
  <si>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</si>
  <si>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</si>
  <si>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</si>
  <si>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</si>
  <si>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</si>
  <si>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</si>
  <si>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</si>
  <si>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</si>
  <si>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</si>
  <si>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</si>
  <si>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</si>
  <si>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</si>
  <si>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</si>
  <si>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</si>
  <si>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</si>
  <si>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</si>
  <si>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</si>
  <si>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</si>
  <si>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</si>
  <si>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</si>
  <si>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</si>
  <si>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</si>
  <si>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</si>
  <si>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</si>
  <si>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</si>
  <si>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</si>
  <si>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</si>
  <si>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</si>
  <si>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</si>
  <si>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</si>
  <si>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</si>
  <si>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</si>
  <si>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</si>
  <si>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</si>
  <si>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</si>
  <si>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</si>
  <si>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</si>
  <si>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</si>
  <si>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</si>
  <si>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</si>
  <si>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</si>
  <si>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</si>
  <si>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</si>
  <si>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</si>
  <si>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</si>
  <si>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</si>
  <si>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</si>
  <si>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</si>
  <si>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</si>
  <si>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</si>
  <si>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</si>
  <si>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</si>
  <si>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</si>
  <si>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</si>
  <si>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</si>
  <si>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</si>
  <si>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</si>
  <si>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</si>
  <si>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</si>
  <si>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</si>
  <si>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</si>
  <si>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</si>
  <si>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</si>
  <si>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</si>
  <si>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</si>
  <si>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</si>
  <si>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</si>
  <si>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</si>
  <si>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</si>
  <si>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</si>
  <si>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</si>
  <si>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</si>
  <si>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</si>
  <si>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</si>
  <si>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</si>
  <si>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</si>
  <si>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</si>
  <si>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</si>
  <si>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</si>
  <si>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</si>
  <si>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</si>
  <si>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</si>
  <si>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</si>
  <si>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</si>
  <si>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</si>
  <si>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</si>
  <si>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</si>
  <si>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</si>
  <si>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</si>
  <si>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</si>
  <si>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</si>
  <si>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</si>
  <si>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</si>
  <si>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</si>
  <si>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</si>
  <si>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</si>
  <si>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</si>
  <si>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</si>
  <si>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</si>
  <si>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</si>
  <si>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</si>
  <si>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</si>
  <si>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</si>
  <si>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</si>
  <si>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</si>
  <si>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</si>
  <si>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</si>
  <si>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</si>
  <si>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</si>
  <si>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</si>
  <si>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</si>
  <si>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</si>
  <si>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</si>
  <si>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</si>
  <si>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</si>
  <si>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</si>
  <si>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</si>
  <si>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</si>
  <si>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</si>
  <si>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</si>
  <si>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</si>
  <si>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</si>
  <si>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</si>
  <si>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</si>
  <si>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</si>
  <si>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</si>
  <si>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</si>
  <si>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</si>
  <si>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</si>
  <si>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</si>
  <si>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</si>
  <si>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</si>
  <si>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</si>
  <si>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</si>
  <si>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</si>
  <si>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</si>
  <si>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</si>
  <si>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</si>
  <si>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</si>
  <si>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</si>
  <si>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</si>
  <si>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</si>
  <si>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</si>
  <si>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</si>
  <si>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</si>
  <si>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</si>
  <si>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</si>
  <si>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</si>
  <si>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</si>
  <si>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</si>
  <si>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</si>
  <si>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</si>
  <si>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</si>
  <si>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</si>
  <si>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</si>
  <si>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</si>
  <si>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</si>
  <si>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</si>
  <si>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</si>
  <si>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</si>
  <si>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</si>
  <si>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</si>
  <si>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</si>
  <si>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</si>
  <si>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</si>
  <si>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</si>
  <si>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</si>
  <si>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</si>
  <si>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</si>
  <si>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</si>
  <si>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</si>
  <si>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</si>
  <si>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</si>
  <si>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</si>
  <si>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</si>
  <si>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</si>
  <si>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</si>
  <si>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</si>
  <si>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</si>
  <si>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</si>
  <si>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</si>
  <si>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</si>
  <si>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</si>
  <si>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</si>
  <si>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</si>
  <si>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</si>
  <si>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</si>
  <si>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</si>
  <si>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</si>
  <si>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</si>
  <si>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</si>
  <si>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</si>
  <si>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</si>
  <si>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</si>
  <si>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</si>
  <si>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</si>
  <si>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</si>
  <si>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</si>
  <si>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</si>
  <si>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</si>
  <si>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</si>
  <si>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</si>
  <si>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</si>
  <si>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</si>
  <si>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</si>
  <si>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</si>
  <si>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</si>
  <si>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</si>
  <si>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</si>
  <si>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</si>
  <si>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</si>
  <si>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</si>
  <si>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</si>
  <si>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</si>
  <si>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</si>
  <si>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nově od 1.2. 2025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</si>
  <si>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</si>
  <si>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</si>
  <si>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</si>
  <si>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</si>
  <si>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</si>
  <si>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 xml:space="preserve">MŠ a ZŠ Turnov, Kosmonautů 1641 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</si>
  <si>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</si>
  <si>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</si>
  <si>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</si>
  <si>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</si>
  <si>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</si>
  <si>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</si>
  <si>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</si>
  <si>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</si>
  <si>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</si>
  <si>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</si>
  <si>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</si>
  <si>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</si>
  <si>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</si>
  <si>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</si>
  <si>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</si>
  <si>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</si>
  <si>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</si>
  <si>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</si>
  <si>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</si>
  <si>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</si>
  <si>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</si>
  <si>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</si>
  <si>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</si>
  <si>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</si>
  <si>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</si>
  <si>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</si>
  <si>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</si>
  <si>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</si>
  <si>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</si>
  <si>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</si>
  <si>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</si>
  <si>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</si>
  <si>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</si>
  <si>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</si>
  <si>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</si>
  <si>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</si>
  <si>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</si>
  <si>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</si>
  <si>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</si>
  <si>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</si>
  <si>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</si>
  <si>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</si>
  <si>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</si>
  <si>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</si>
  <si>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</si>
  <si>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</si>
  <si>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</si>
  <si>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</si>
  <si>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</si>
  <si>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</si>
  <si>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</si>
  <si>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</si>
  <si>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</si>
  <si>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</si>
  <si>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</si>
  <si>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</si>
  <si>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</si>
  <si>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</si>
  <si>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</si>
  <si>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</si>
  <si>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</si>
  <si>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</si>
  <si>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</si>
  <si>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</si>
  <si>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</si>
  <si>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</si>
  <si>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</si>
  <si>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</si>
  <si>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</si>
  <si>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</si>
  <si>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</si>
  <si>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</si>
  <si>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</si>
  <si>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</si>
  <si>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za Lesní mateřská škola Jablonec n. N. - Proseč n. N.</t>
  </si>
  <si>
    <t>Celkem obecní školy</t>
  </si>
  <si>
    <t>DOTACE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</si>
</sst>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5" fillId="0" borderId="0"/>
    <xf numFmtId="0" fontId="1" fillId="0" borderId="0"/>
    <xf numFmtId="0" fontId="15" fillId="0" borderId="0"/>
  </cellStyleXfs>
  <cellXfs count="243">
    <xf numFmtId="0" fontId="0" fillId="0" borderId="0" xfId="0"/>
    <xf numFmtId="0" fontId="11" fillId="0" borderId="0" xfId="0" applyFont="1"/>
    <xf numFmtId="0" fontId="12" fillId="0" borderId="0" xfId="0" applyFont="1"/>
    <xf numFmtId="0" fontId="14" fillId="0" borderId="0" xfId="0" applyFont="1"/>
    <xf numFmtId="3" fontId="8" fillId="2" borderId="1" xfId="4" applyNumberFormat="1" applyFont="1" applyFill="1" applyBorder="1" applyAlignment="1">
      <alignment horizontal="right"/>
    </xf>
    <xf numFmtId="3" fontId="8" fillId="2" borderId="2" xfId="4" applyNumberFormat="1" applyFont="1" applyFill="1" applyBorder="1" applyAlignment="1">
      <alignment horizontal="right"/>
    </xf>
    <xf numFmtId="3" fontId="8" fillId="2" borderId="3" xfId="4" applyNumberFormat="1" applyFont="1" applyFill="1" applyBorder="1" applyAlignment="1">
      <alignment horizontal="right"/>
    </xf>
    <xf numFmtId="3" fontId="8" fillId="2" borderId="4" xfId="4" applyNumberFormat="1" applyFont="1" applyFill="1" applyBorder="1" applyAlignment="1">
      <alignment horizontal="right"/>
    </xf>
    <xf numFmtId="3" fontId="8" fillId="2" borderId="5" xfId="4" applyNumberFormat="1" applyFont="1" applyFill="1" applyBorder="1" applyAlignment="1">
      <alignment horizontal="right"/>
    </xf>
    <xf numFmtId="3" fontId="8" fillId="2" borderId="6" xfId="4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1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16" xfId="0" applyNumberFormat="1" applyFont="1" applyBorder="1"/>
    <xf numFmtId="3" fontId="6" fillId="0" borderId="3" xfId="0" applyNumberFormat="1" applyFont="1" applyBorder="1"/>
    <xf numFmtId="3" fontId="6" fillId="0" borderId="9" xfId="0" applyNumberFormat="1" applyFont="1" applyBorder="1"/>
    <xf numFmtId="0" fontId="13" fillId="0" borderId="20" xfId="4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8" fillId="0" borderId="8" xfId="0" applyNumberFormat="1" applyFont="1" applyBorder="1"/>
    <xf numFmtId="3" fontId="18" fillId="0" borderId="9" xfId="0" applyNumberFormat="1" applyFont="1" applyBorder="1"/>
    <xf numFmtId="3" fontId="7" fillId="2" borderId="2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21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24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5" fillId="0" borderId="25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2" borderId="24" xfId="4" applyFont="1" applyFill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2" borderId="21" xfId="4" applyFont="1" applyFill="1" applyBorder="1" applyAlignment="1">
      <alignment horizontal="center"/>
    </xf>
    <xf numFmtId="0" fontId="6" fillId="0" borderId="21" xfId="4" applyFont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3" fontId="13" fillId="0" borderId="22" xfId="4" applyNumberFormat="1" applyFont="1" applyBorder="1" applyAlignment="1">
      <alignment horizontal="center"/>
    </xf>
    <xf numFmtId="3" fontId="13" fillId="0" borderId="19" xfId="4" applyNumberFormat="1" applyFont="1" applyBorder="1" applyAlignment="1">
      <alignment horizontal="center"/>
    </xf>
    <xf numFmtId="3" fontId="13" fillId="0" borderId="27" xfId="4" applyNumberFormat="1" applyFont="1" applyBorder="1" applyAlignment="1">
      <alignment horizontal="center"/>
    </xf>
    <xf numFmtId="3" fontId="7" fillId="2" borderId="1" xfId="0" applyNumberFormat="1" applyFont="1" applyFill="1" applyBorder="1"/>
    <xf numFmtId="3" fontId="17" fillId="2" borderId="1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8" fillId="4" borderId="5" xfId="0" applyNumberFormat="1" applyFont="1" applyFill="1" applyBorder="1"/>
    <xf numFmtId="3" fontId="8" fillId="4" borderId="6" xfId="0" applyNumberFormat="1" applyFont="1" applyFill="1" applyBorder="1"/>
    <xf numFmtId="0" fontId="18" fillId="0" borderId="23" xfId="0" applyFont="1" applyBorder="1" applyAlignment="1">
      <alignment horizontal="center"/>
    </xf>
    <xf numFmtId="3" fontId="19" fillId="2" borderId="21" xfId="0" applyNumberFormat="1" applyFont="1" applyFill="1" applyBorder="1" applyAlignment="1">
      <alignment horizontal="right"/>
    </xf>
    <xf numFmtId="0" fontId="18" fillId="0" borderId="21" xfId="0" applyFont="1" applyBorder="1" applyAlignment="1">
      <alignment horizontal="center"/>
    </xf>
    <xf numFmtId="3" fontId="19" fillId="2" borderId="24" xfId="0" applyNumberFormat="1" applyFont="1" applyFill="1" applyBorder="1" applyAlignment="1">
      <alignment horizontal="right"/>
    </xf>
    <xf numFmtId="3" fontId="8" fillId="2" borderId="21" xfId="0" applyNumberFormat="1" applyFont="1" applyFill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1" fillId="0" borderId="23" xfId="9" applyFont="1" applyBorder="1" applyAlignment="1">
      <alignment horizontal="center"/>
    </xf>
    <xf numFmtId="0" fontId="5" fillId="0" borderId="21" xfId="9" applyFont="1" applyBorder="1" applyAlignment="1">
      <alignment horizontal="center"/>
    </xf>
    <xf numFmtId="3" fontId="17" fillId="2" borderId="21" xfId="0" applyNumberFormat="1" applyFont="1" applyFill="1" applyBorder="1" applyAlignment="1">
      <alignment horizontal="right"/>
    </xf>
    <xf numFmtId="0" fontId="21" fillId="0" borderId="21" xfId="9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2" fillId="0" borderId="21" xfId="9" applyFont="1" applyBorder="1" applyAlignment="1">
      <alignment horizontal="center"/>
    </xf>
    <xf numFmtId="0" fontId="24" fillId="0" borderId="21" xfId="9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5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8" fillId="8" borderId="0" xfId="0" applyFont="1" applyFill="1"/>
    <xf numFmtId="3" fontId="8" fillId="8" borderId="0" xfId="0" applyNumberFormat="1" applyFont="1" applyFill="1"/>
    <xf numFmtId="3" fontId="8" fillId="0" borderId="0" xfId="0" applyNumberFormat="1" applyFont="1"/>
    <xf numFmtId="3" fontId="8" fillId="3" borderId="13" xfId="0" applyNumberFormat="1" applyFont="1" applyFill="1" applyBorder="1"/>
    <xf numFmtId="0" fontId="16" fillId="0" borderId="2" xfId="2" applyFont="1" applyBorder="1"/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17" fillId="9" borderId="12" xfId="0" applyNumberFormat="1" applyFont="1" applyFill="1" applyBorder="1" applyAlignment="1">
      <alignment vertical="center"/>
    </xf>
    <xf numFmtId="3" fontId="17" fillId="9" borderId="13" xfId="0" applyNumberFormat="1" applyFont="1" applyFill="1" applyBorder="1" applyAlignment="1">
      <alignment vertical="center"/>
    </xf>
    <xf numFmtId="3" fontId="7" fillId="4" borderId="2" xfId="0" applyNumberFormat="1" applyFont="1" applyFill="1" applyBorder="1"/>
    <xf numFmtId="3" fontId="7" fillId="4" borderId="3" xfId="0" applyNumberFormat="1" applyFont="1" applyFill="1" applyBorder="1"/>
    <xf numFmtId="3" fontId="19" fillId="3" borderId="11" xfId="0" applyNumberFormat="1" applyFont="1" applyFill="1" applyBorder="1"/>
    <xf numFmtId="3" fontId="19" fillId="3" borderId="13" xfId="0" applyNumberFormat="1" applyFont="1" applyFill="1" applyBorder="1"/>
    <xf numFmtId="3" fontId="19" fillId="3" borderId="11" xfId="0" applyNumberFormat="1" applyFont="1" applyFill="1" applyBorder="1" applyAlignment="1">
      <alignment horizontal="right"/>
    </xf>
    <xf numFmtId="3" fontId="7" fillId="3" borderId="11" xfId="0" applyNumberFormat="1" applyFont="1" applyFill="1" applyBorder="1"/>
    <xf numFmtId="3" fontId="7" fillId="3" borderId="13" xfId="0" applyNumberFormat="1" applyFont="1" applyFill="1" applyBorder="1"/>
    <xf numFmtId="0" fontId="13" fillId="0" borderId="22" xfId="4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5" fillId="0" borderId="2" xfId="4" applyFont="1" applyBorder="1"/>
    <xf numFmtId="0" fontId="7" fillId="2" borderId="2" xfId="4" applyFont="1" applyFill="1" applyBorder="1"/>
    <xf numFmtId="3" fontId="6" fillId="0" borderId="2" xfId="4" applyNumberFormat="1" applyFont="1" applyBorder="1" applyAlignment="1">
      <alignment horizontal="left"/>
    </xf>
    <xf numFmtId="3" fontId="8" fillId="2" borderId="2" xfId="4" applyNumberFormat="1" applyFont="1" applyFill="1" applyBorder="1" applyAlignment="1">
      <alignment horizontal="left"/>
    </xf>
    <xf numFmtId="0" fontId="6" fillId="0" borderId="2" xfId="0" applyFont="1" applyBorder="1"/>
    <xf numFmtId="0" fontId="8" fillId="4" borderId="2" xfId="0" applyFont="1" applyFill="1" applyBorder="1"/>
    <xf numFmtId="0" fontId="16" fillId="0" borderId="2" xfId="0" applyFont="1" applyBorder="1"/>
    <xf numFmtId="0" fontId="7" fillId="4" borderId="2" xfId="0" applyFont="1" applyFill="1" applyBorder="1"/>
    <xf numFmtId="0" fontId="5" fillId="0" borderId="2" xfId="0" applyFont="1" applyBorder="1"/>
    <xf numFmtId="0" fontId="17" fillId="4" borderId="2" xfId="0" applyFont="1" applyFill="1" applyBorder="1"/>
    <xf numFmtId="0" fontId="16" fillId="5" borderId="2" xfId="0" applyFont="1" applyFill="1" applyBorder="1"/>
    <xf numFmtId="0" fontId="18" fillId="0" borderId="2" xfId="0" applyFont="1" applyBorder="1"/>
    <xf numFmtId="0" fontId="19" fillId="2" borderId="2" xfId="0" applyFont="1" applyFill="1" applyBorder="1"/>
    <xf numFmtId="0" fontId="18" fillId="6" borderId="2" xfId="0" applyFont="1" applyFill="1" applyBorder="1"/>
    <xf numFmtId="0" fontId="18" fillId="0" borderId="2" xfId="6" applyFont="1" applyBorder="1"/>
    <xf numFmtId="0" fontId="18" fillId="2" borderId="2" xfId="0" applyFont="1" applyFill="1" applyBorder="1"/>
    <xf numFmtId="0" fontId="6" fillId="6" borderId="2" xfId="7" applyFont="1" applyFill="1" applyBorder="1"/>
    <xf numFmtId="0" fontId="6" fillId="2" borderId="2" xfId="7" applyFont="1" applyFill="1" applyBorder="1"/>
    <xf numFmtId="0" fontId="8" fillId="2" borderId="2" xfId="0" applyFont="1" applyFill="1" applyBorder="1"/>
    <xf numFmtId="0" fontId="6" fillId="0" borderId="2" xfId="6" applyFont="1" applyBorder="1"/>
    <xf numFmtId="0" fontId="8" fillId="2" borderId="2" xfId="6" applyFont="1" applyFill="1" applyBorder="1"/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6" borderId="2" xfId="0" applyFont="1" applyFill="1" applyBorder="1"/>
    <xf numFmtId="0" fontId="6" fillId="7" borderId="2" xfId="0" applyFont="1" applyFill="1" applyBorder="1"/>
    <xf numFmtId="0" fontId="21" fillId="0" borderId="2" xfId="9" applyFont="1" applyBorder="1"/>
    <xf numFmtId="0" fontId="5" fillId="0" borderId="2" xfId="9" applyFont="1" applyBorder="1"/>
    <xf numFmtId="0" fontId="5" fillId="6" borderId="2" xfId="0" applyFont="1" applyFill="1" applyBorder="1"/>
    <xf numFmtId="0" fontId="7" fillId="2" borderId="2" xfId="9" applyFont="1" applyFill="1" applyBorder="1"/>
    <xf numFmtId="0" fontId="7" fillId="2" borderId="2" xfId="0" applyFont="1" applyFill="1" applyBorder="1"/>
    <xf numFmtId="0" fontId="17" fillId="0" borderId="2" xfId="0" applyFont="1" applyBorder="1"/>
    <xf numFmtId="0" fontId="22" fillId="0" borderId="2" xfId="9" applyFont="1" applyBorder="1"/>
    <xf numFmtId="0" fontId="23" fillId="2" borderId="2" xfId="9" applyFont="1" applyFill="1" applyBorder="1"/>
    <xf numFmtId="0" fontId="5" fillId="6" borderId="2" xfId="9" applyFont="1" applyFill="1" applyBorder="1"/>
    <xf numFmtId="0" fontId="24" fillId="0" borderId="2" xfId="9" applyFont="1" applyBorder="1"/>
    <xf numFmtId="0" fontId="5" fillId="0" borderId="14" xfId="4" applyFont="1" applyBorder="1" applyAlignment="1">
      <alignment horizontal="right"/>
    </xf>
    <xf numFmtId="0" fontId="5" fillId="0" borderId="15" xfId="4" applyFont="1" applyBorder="1" applyAlignment="1">
      <alignment horizontal="left"/>
    </xf>
    <xf numFmtId="1" fontId="7" fillId="2" borderId="1" xfId="4" applyNumberFormat="1" applyFont="1" applyFill="1" applyBorder="1" applyAlignment="1">
      <alignment horizontal="right"/>
    </xf>
    <xf numFmtId="0" fontId="5" fillId="0" borderId="1" xfId="4" applyFont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6" fillId="0" borderId="1" xfId="4" applyNumberFormat="1" applyFont="1" applyBorder="1" applyAlignment="1">
      <alignment horizontal="right"/>
    </xf>
    <xf numFmtId="1" fontId="8" fillId="2" borderId="1" xfId="4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1" fillId="0" borderId="1" xfId="9" applyFont="1" applyBorder="1" applyAlignment="1">
      <alignment horizontal="center"/>
    </xf>
    <xf numFmtId="0" fontId="5" fillId="0" borderId="1" xfId="9" applyFont="1" applyBorder="1" applyAlignment="1">
      <alignment horizontal="center"/>
    </xf>
    <xf numFmtId="0" fontId="7" fillId="2" borderId="1" xfId="9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2" fillId="0" borderId="1" xfId="9" applyFont="1" applyBorder="1" applyAlignment="1">
      <alignment horizontal="center"/>
    </xf>
    <xf numFmtId="0" fontId="23" fillId="2" borderId="1" xfId="9" applyFont="1" applyFill="1" applyBorder="1" applyAlignment="1">
      <alignment horizontal="center"/>
    </xf>
    <xf numFmtId="0" fontId="5" fillId="2" borderId="1" xfId="9" applyFont="1" applyFill="1" applyBorder="1" applyAlignment="1">
      <alignment horizontal="center"/>
    </xf>
    <xf numFmtId="0" fontId="24" fillId="0" borderId="1" xfId="9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0" borderId="28" xfId="0" applyBorder="1"/>
    <xf numFmtId="0" fontId="0" fillId="8" borderId="0" xfId="0" applyFill="1"/>
    <xf numFmtId="0" fontId="7" fillId="2" borderId="4" xfId="9" applyFont="1" applyFill="1" applyBorder="1" applyAlignment="1">
      <alignment horizontal="center"/>
    </xf>
    <xf numFmtId="0" fontId="7" fillId="2" borderId="5" xfId="9" applyFont="1" applyFill="1" applyBorder="1"/>
    <xf numFmtId="0" fontId="5" fillId="3" borderId="11" xfId="0" applyFont="1" applyFill="1" applyBorder="1" applyAlignment="1">
      <alignment horizontal="center"/>
    </xf>
    <xf numFmtId="0" fontId="17" fillId="3" borderId="12" xfId="0" applyFont="1" applyFill="1" applyBorder="1"/>
    <xf numFmtId="0" fontId="5" fillId="3" borderId="26" xfId="0" applyFont="1" applyFill="1" applyBorder="1" applyAlignment="1">
      <alignment horizontal="center"/>
    </xf>
    <xf numFmtId="3" fontId="7" fillId="3" borderId="12" xfId="0" applyNumberFormat="1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21" fillId="0" borderId="7" xfId="9" applyFont="1" applyBorder="1" applyAlignment="1">
      <alignment horizontal="center"/>
    </xf>
    <xf numFmtId="0" fontId="21" fillId="0" borderId="8" xfId="9" applyFont="1" applyBorder="1"/>
    <xf numFmtId="0" fontId="7" fillId="3" borderId="1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19" fillId="2" borderId="5" xfId="0" applyFont="1" applyFill="1" applyBorder="1"/>
    <xf numFmtId="0" fontId="6" fillId="0" borderId="7" xfId="0" applyFont="1" applyBorder="1" applyAlignment="1">
      <alignment horizontal="center"/>
    </xf>
    <xf numFmtId="0" fontId="6" fillId="0" borderId="8" xfId="7" applyFont="1" applyBorder="1"/>
    <xf numFmtId="0" fontId="0" fillId="3" borderId="11" xfId="0" applyFill="1" applyBorder="1"/>
    <xf numFmtId="0" fontId="0" fillId="3" borderId="26" xfId="0" applyFill="1" applyBorder="1"/>
    <xf numFmtId="3" fontId="19" fillId="3" borderId="12" xfId="0" applyNumberFormat="1" applyFont="1" applyFill="1" applyBorder="1" applyAlignment="1">
      <alignment horizontal="right"/>
    </xf>
    <xf numFmtId="3" fontId="19" fillId="3" borderId="13" xfId="0" applyNumberFormat="1" applyFont="1" applyFill="1" applyBorder="1" applyAlignment="1">
      <alignment horizontal="right"/>
    </xf>
    <xf numFmtId="0" fontId="18" fillId="2" borderId="4" xfId="0" applyFont="1" applyFill="1" applyBorder="1" applyAlignment="1">
      <alignment horizontal="center"/>
    </xf>
    <xf numFmtId="0" fontId="18" fillId="0" borderId="8" xfId="0" applyFont="1" applyBorder="1"/>
    <xf numFmtId="0" fontId="0" fillId="3" borderId="26" xfId="0" applyFill="1" applyBorder="1" applyAlignment="1">
      <alignment horizontal="center"/>
    </xf>
    <xf numFmtId="3" fontId="19" fillId="3" borderId="12" xfId="0" applyNumberFormat="1" applyFont="1" applyFill="1" applyBorder="1"/>
    <xf numFmtId="0" fontId="7" fillId="4" borderId="4" xfId="0" applyFont="1" applyFill="1" applyBorder="1" applyAlignment="1">
      <alignment horizontal="center"/>
    </xf>
    <xf numFmtId="0" fontId="17" fillId="4" borderId="5" xfId="0" applyFont="1" applyFill="1" applyBorder="1"/>
    <xf numFmtId="0" fontId="18" fillId="0" borderId="7" xfId="0" applyFont="1" applyBorder="1" applyAlignment="1">
      <alignment horizontal="center"/>
    </xf>
    <xf numFmtId="0" fontId="17" fillId="9" borderId="11" xfId="0" applyFont="1" applyFill="1" applyBorder="1" applyAlignment="1">
      <alignment horizontal="center"/>
    </xf>
    <xf numFmtId="0" fontId="17" fillId="9" borderId="12" xfId="0" applyFont="1" applyFill="1" applyBorder="1"/>
    <xf numFmtId="3" fontId="17" fillId="9" borderId="12" xfId="0" applyNumberFormat="1" applyFont="1" applyFill="1" applyBorder="1"/>
    <xf numFmtId="3" fontId="17" fillId="9" borderId="13" xfId="0" applyNumberFormat="1" applyFont="1" applyFill="1" applyBorder="1"/>
    <xf numFmtId="0" fontId="16" fillId="0" borderId="7" xfId="0" applyFont="1" applyBorder="1" applyAlignment="1">
      <alignment horizontal="center"/>
    </xf>
    <xf numFmtId="0" fontId="16" fillId="0" borderId="8" xfId="0" applyFont="1" applyBorder="1"/>
    <xf numFmtId="0" fontId="16" fillId="9" borderId="11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17" fillId="2" borderId="4" xfId="2" applyFont="1" applyFill="1" applyBorder="1" applyAlignment="1">
      <alignment horizontal="center"/>
    </xf>
    <xf numFmtId="3" fontId="8" fillId="9" borderId="12" xfId="0" applyNumberFormat="1" applyFont="1" applyFill="1" applyBorder="1"/>
    <xf numFmtId="3" fontId="8" fillId="9" borderId="13" xfId="0" applyNumberFormat="1" applyFont="1" applyFill="1" applyBorder="1"/>
    <xf numFmtId="1" fontId="8" fillId="2" borderId="4" xfId="4" applyNumberFormat="1" applyFont="1" applyFill="1" applyBorder="1" applyAlignment="1">
      <alignment horizontal="right"/>
    </xf>
    <xf numFmtId="3" fontId="8" fillId="2" borderId="5" xfId="4" applyNumberFormat="1" applyFont="1" applyFill="1" applyBorder="1" applyAlignment="1">
      <alignment horizontal="left"/>
    </xf>
    <xf numFmtId="0" fontId="8" fillId="3" borderId="12" xfId="0" applyFont="1" applyFill="1" applyBorder="1"/>
    <xf numFmtId="3" fontId="8" fillId="3" borderId="11" xfId="0" applyNumberFormat="1" applyFont="1" applyFill="1" applyBorder="1"/>
    <xf numFmtId="3" fontId="8" fillId="3" borderId="12" xfId="0" applyNumberFormat="1" applyFont="1" applyFill="1" applyBorder="1"/>
    <xf numFmtId="1" fontId="7" fillId="2" borderId="4" xfId="4" applyNumberFormat="1" applyFont="1" applyFill="1" applyBorder="1" applyAlignment="1">
      <alignment horizontal="right"/>
    </xf>
    <xf numFmtId="0" fontId="7" fillId="2" borderId="5" xfId="4" applyFont="1" applyFill="1" applyBorder="1" applyAlignment="1">
      <alignment horizontal="left"/>
    </xf>
    <xf numFmtId="1" fontId="6" fillId="0" borderId="7" xfId="4" applyNumberFormat="1" applyFont="1" applyBorder="1" applyAlignment="1">
      <alignment horizontal="right"/>
    </xf>
    <xf numFmtId="3" fontId="6" fillId="0" borderId="8" xfId="4" applyNumberFormat="1" applyFont="1" applyBorder="1" applyAlignment="1">
      <alignment horizontal="left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8" fillId="0" borderId="30" xfId="0" applyNumberFormat="1" applyFont="1" applyBorder="1"/>
    <xf numFmtId="3" fontId="8" fillId="4" borderId="29" xfId="0" applyNumberFormat="1" applyFont="1" applyFill="1" applyBorder="1"/>
    <xf numFmtId="3" fontId="18" fillId="0" borderId="29" xfId="0" applyNumberFormat="1" applyFont="1" applyBorder="1"/>
    <xf numFmtId="3" fontId="8" fillId="4" borderId="31" xfId="0" applyNumberFormat="1" applyFont="1" applyFill="1" applyBorder="1"/>
    <xf numFmtId="3" fontId="8" fillId="9" borderId="32" xfId="0" applyNumberFormat="1" applyFont="1" applyFill="1" applyBorder="1"/>
    <xf numFmtId="3" fontId="17" fillId="9" borderId="32" xfId="0" applyNumberFormat="1" applyFont="1" applyFill="1" applyBorder="1" applyAlignment="1">
      <alignment vertical="center"/>
    </xf>
    <xf numFmtId="3" fontId="7" fillId="4" borderId="29" xfId="0" applyNumberFormat="1" applyFont="1" applyFill="1" applyBorder="1"/>
    <xf numFmtId="3" fontId="17" fillId="9" borderId="32" xfId="0" applyNumberFormat="1" applyFont="1" applyFill="1" applyBorder="1"/>
    <xf numFmtId="0" fontId="0" fillId="3" borderId="22" xfId="0" applyFill="1" applyBorder="1"/>
    <xf numFmtId="0" fontId="8" fillId="3" borderId="19" xfId="0" applyFont="1" applyFill="1" applyBorder="1"/>
    <xf numFmtId="0" fontId="0" fillId="3" borderId="20" xfId="0" applyFill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16" fillId="0" borderId="16" xfId="0" applyFont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7" fillId="9" borderId="13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7" fillId="9" borderId="13" xfId="0" applyFont="1" applyFill="1" applyBorder="1" applyAlignment="1">
      <alignment horizontal="center" vertical="center"/>
    </xf>
  </cellXfs>
  <cellStyles count="10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00000000-0005-0000-0000-000005000000}"/>
    <cellStyle name="Normální 3 3" xfId="7" xr:uid="{00000000-0005-0000-0000-000006000000}"/>
    <cellStyle name="Normální 4" xfId="4" xr:uid="{00000000-0005-0000-0000-000007000000}"/>
    <cellStyle name="Normální 4 2" xfId="8" xr:uid="{00000000-0005-0000-0000-000008000000}"/>
    <cellStyle name="normální_OIII.TURN.e" xfId="9" xr:uid="{3AD258FB-3312-43D7-A6C4-9AD85159752B}"/>
  </cellStyles>
  <dxfs count="0"/>
  <tableStyles count="0" defaultTableStyle="TableStyleMedium2" defaultPivotStyle="PivotStyleLight16"/>
  <colors>
    <mruColors>
      <color rgb="FFFFCC99"/>
      <color rgb="FFCCFFCC"/>
      <color rgb="FFCC99FF"/>
      <color rgb="FFCCFFFF"/>
      <color rgb="FFCCCCFF"/>
      <color rgb="FF99FF66"/>
      <color rgb="FFFF99FF"/>
      <color rgb="FF00FF00"/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I1264"/>
  <sheetViews>
    <sheetView tabSelected="1" zoomScaleNormal="100" workbookViewId="0">
      <pane xSplit="3" ySplit="4" topLeftCell="D1233" activePane="bottomRight" state="frozen"/>
      <selection pane="topRight" activeCell="D1" sqref="D1"/>
      <selection pane="bottomLeft" activeCell="A5" sqref="A5"/>
      <selection pane="bottomRight" activeCell="N848" sqref="N848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1.140625" bestFit="1" customWidth="1"/>
    <col min="6" max="6" width="9.5703125" bestFit="1" customWidth="1"/>
    <col min="9" max="9" width="11.140625" bestFit="1" customWidth="1"/>
  </cols>
  <sheetData>
    <row r="1" spans="1:9" x14ac:dyDescent="0.2">
      <c r="A1" s="2" t="s">
        <v>230</v>
      </c>
      <c r="B1" s="1"/>
      <c r="C1" s="1"/>
      <c r="D1" s="1"/>
    </row>
    <row r="2" spans="1:9" ht="13.5" customHeight="1" thickBot="1" x14ac:dyDescent="0.25"/>
    <row r="3" spans="1:9" ht="13.5" customHeight="1" thickBot="1" x14ac:dyDescent="0.25">
      <c r="C3" s="166"/>
      <c r="D3" s="215" t="s">
        <v>711</v>
      </c>
      <c r="E3" s="216"/>
      <c r="F3" s="216"/>
      <c r="G3" s="216"/>
      <c r="H3" s="216"/>
      <c r="I3" s="217"/>
    </row>
    <row r="4" spans="1:9" s="3" customFormat="1" ht="13.5" customHeight="1" thickBot="1" x14ac:dyDescent="0.25">
      <c r="A4" s="100" t="s">
        <v>1</v>
      </c>
      <c r="B4" s="19" t="s">
        <v>218</v>
      </c>
      <c r="C4" s="19" t="s">
        <v>0</v>
      </c>
      <c r="D4" s="45" t="s">
        <v>210</v>
      </c>
      <c r="E4" s="46" t="s">
        <v>211</v>
      </c>
      <c r="F4" s="46" t="s">
        <v>212</v>
      </c>
      <c r="G4" s="46" t="s">
        <v>213</v>
      </c>
      <c r="H4" s="46" t="s">
        <v>214</v>
      </c>
      <c r="I4" s="47" t="s">
        <v>215</v>
      </c>
    </row>
    <row r="5" spans="1:9" x14ac:dyDescent="0.2">
      <c r="A5" s="138">
        <v>2330</v>
      </c>
      <c r="B5" s="139" t="s">
        <v>2</v>
      </c>
      <c r="C5" s="37">
        <v>3233</v>
      </c>
      <c r="D5" s="11">
        <v>676690</v>
      </c>
      <c r="E5" s="12">
        <v>50000</v>
      </c>
      <c r="F5" s="12">
        <v>245621</v>
      </c>
      <c r="G5" s="12">
        <v>6767</v>
      </c>
      <c r="H5" s="12">
        <v>1762</v>
      </c>
      <c r="I5" s="16">
        <v>980840</v>
      </c>
    </row>
    <row r="6" spans="1:9" x14ac:dyDescent="0.2">
      <c r="A6" s="140">
        <f>A5</f>
        <v>2330</v>
      </c>
      <c r="B6" s="102" t="s">
        <v>3</v>
      </c>
      <c r="C6" s="38"/>
      <c r="D6" s="4">
        <v>676690</v>
      </c>
      <c r="E6" s="5">
        <v>50000</v>
      </c>
      <c r="F6" s="5">
        <v>245621</v>
      </c>
      <c r="G6" s="5">
        <v>6767</v>
      </c>
      <c r="H6" s="5">
        <v>1762</v>
      </c>
      <c r="I6" s="6">
        <v>980840</v>
      </c>
    </row>
    <row r="7" spans="1:9" x14ac:dyDescent="0.2">
      <c r="A7" s="141">
        <v>2415</v>
      </c>
      <c r="B7" s="101" t="s">
        <v>4</v>
      </c>
      <c r="C7" s="39">
        <v>3111</v>
      </c>
      <c r="D7" s="13">
        <v>545410</v>
      </c>
      <c r="E7" s="10">
        <v>7500</v>
      </c>
      <c r="F7" s="10">
        <v>186883</v>
      </c>
      <c r="G7" s="10">
        <v>5454</v>
      </c>
      <c r="H7" s="10">
        <v>1588</v>
      </c>
      <c r="I7" s="17">
        <v>746835</v>
      </c>
    </row>
    <row r="8" spans="1:9" x14ac:dyDescent="0.2">
      <c r="A8" s="141">
        <v>2415</v>
      </c>
      <c r="B8" s="101" t="s">
        <v>4</v>
      </c>
      <c r="C8" s="39">
        <v>3141</v>
      </c>
      <c r="D8" s="13">
        <v>57985</v>
      </c>
      <c r="E8" s="10">
        <v>0</v>
      </c>
      <c r="F8" s="10">
        <v>19599</v>
      </c>
      <c r="G8" s="10">
        <v>579</v>
      </c>
      <c r="H8" s="10">
        <v>399</v>
      </c>
      <c r="I8" s="17">
        <v>78562</v>
      </c>
    </row>
    <row r="9" spans="1:9" x14ac:dyDescent="0.2">
      <c r="A9" s="140">
        <f>A8</f>
        <v>2415</v>
      </c>
      <c r="B9" s="102" t="s">
        <v>5</v>
      </c>
      <c r="C9" s="38"/>
      <c r="D9" s="4">
        <v>603395</v>
      </c>
      <c r="E9" s="5">
        <v>7500</v>
      </c>
      <c r="F9" s="5">
        <v>206482</v>
      </c>
      <c r="G9" s="5">
        <v>6033</v>
      </c>
      <c r="H9" s="5">
        <v>1987</v>
      </c>
      <c r="I9" s="6">
        <v>825397</v>
      </c>
    </row>
    <row r="10" spans="1:9" x14ac:dyDescent="0.2">
      <c r="A10" s="141">
        <v>2442</v>
      </c>
      <c r="B10" s="101" t="s">
        <v>6</v>
      </c>
      <c r="C10" s="39">
        <v>3111</v>
      </c>
      <c r="D10" s="13">
        <v>530721</v>
      </c>
      <c r="E10" s="10">
        <v>1200</v>
      </c>
      <c r="F10" s="10">
        <v>179789</v>
      </c>
      <c r="G10" s="10">
        <v>5307</v>
      </c>
      <c r="H10" s="10">
        <v>3984</v>
      </c>
      <c r="I10" s="17">
        <v>721001</v>
      </c>
    </row>
    <row r="11" spans="1:9" x14ac:dyDescent="0.2">
      <c r="A11" s="141">
        <v>2442</v>
      </c>
      <c r="B11" s="101" t="s">
        <v>6</v>
      </c>
      <c r="C11" s="39">
        <v>3141</v>
      </c>
      <c r="D11" s="13">
        <v>66262</v>
      </c>
      <c r="E11" s="10">
        <v>0</v>
      </c>
      <c r="F11" s="10">
        <v>22397</v>
      </c>
      <c r="G11" s="10">
        <v>662</v>
      </c>
      <c r="H11" s="10">
        <v>558</v>
      </c>
      <c r="I11" s="17">
        <v>89879</v>
      </c>
    </row>
    <row r="12" spans="1:9" x14ac:dyDescent="0.2">
      <c r="A12" s="140">
        <f>A11</f>
        <v>2442</v>
      </c>
      <c r="B12" s="102" t="s">
        <v>7</v>
      </c>
      <c r="C12" s="38"/>
      <c r="D12" s="4">
        <v>596983</v>
      </c>
      <c r="E12" s="5">
        <v>1200</v>
      </c>
      <c r="F12" s="5">
        <v>202186</v>
      </c>
      <c r="G12" s="5">
        <v>5969</v>
      </c>
      <c r="H12" s="5">
        <v>4542</v>
      </c>
      <c r="I12" s="6">
        <v>810880</v>
      </c>
    </row>
    <row r="13" spans="1:9" x14ac:dyDescent="0.2">
      <c r="A13" s="141">
        <v>2437</v>
      </c>
      <c r="B13" s="101" t="s">
        <v>8</v>
      </c>
      <c r="C13" s="39">
        <v>3111</v>
      </c>
      <c r="D13" s="13">
        <v>895082</v>
      </c>
      <c r="E13" s="10">
        <v>0</v>
      </c>
      <c r="F13" s="10">
        <v>302537</v>
      </c>
      <c r="G13" s="10">
        <v>8950</v>
      </c>
      <c r="H13" s="10">
        <v>1294</v>
      </c>
      <c r="I13" s="17">
        <v>1207863</v>
      </c>
    </row>
    <row r="14" spans="1:9" x14ac:dyDescent="0.2">
      <c r="A14" s="141">
        <v>2437</v>
      </c>
      <c r="B14" s="101" t="s">
        <v>8</v>
      </c>
      <c r="C14" s="39">
        <v>3141</v>
      </c>
      <c r="D14" s="13">
        <v>97643</v>
      </c>
      <c r="E14" s="10">
        <v>0</v>
      </c>
      <c r="F14" s="10">
        <v>33003</v>
      </c>
      <c r="G14" s="10">
        <v>976</v>
      </c>
      <c r="H14" s="10">
        <v>825</v>
      </c>
      <c r="I14" s="17">
        <v>132447</v>
      </c>
    </row>
    <row r="15" spans="1:9" x14ac:dyDescent="0.2">
      <c r="A15" s="140">
        <f>A14</f>
        <v>2437</v>
      </c>
      <c r="B15" s="102" t="s">
        <v>9</v>
      </c>
      <c r="C15" s="38"/>
      <c r="D15" s="4">
        <v>992725</v>
      </c>
      <c r="E15" s="5">
        <v>0</v>
      </c>
      <c r="F15" s="5">
        <v>335540</v>
      </c>
      <c r="G15" s="5">
        <v>9926</v>
      </c>
      <c r="H15" s="5">
        <v>2119</v>
      </c>
      <c r="I15" s="6">
        <v>1340310</v>
      </c>
    </row>
    <row r="16" spans="1:9" x14ac:dyDescent="0.2">
      <c r="A16" s="141">
        <v>2411</v>
      </c>
      <c r="B16" s="101" t="s">
        <v>10</v>
      </c>
      <c r="C16" s="39">
        <v>3111</v>
      </c>
      <c r="D16" s="13">
        <v>402864</v>
      </c>
      <c r="E16" s="10">
        <v>15000</v>
      </c>
      <c r="F16" s="10">
        <v>141238</v>
      </c>
      <c r="G16" s="10">
        <v>4028</v>
      </c>
      <c r="H16" s="10">
        <v>1350</v>
      </c>
      <c r="I16" s="17">
        <v>564480</v>
      </c>
    </row>
    <row r="17" spans="1:9" x14ac:dyDescent="0.2">
      <c r="A17" s="141">
        <v>2411</v>
      </c>
      <c r="B17" s="101" t="s">
        <v>10</v>
      </c>
      <c r="C17" s="39">
        <v>3141</v>
      </c>
      <c r="D17" s="13">
        <v>58163</v>
      </c>
      <c r="E17" s="10">
        <v>0</v>
      </c>
      <c r="F17" s="10">
        <v>19658</v>
      </c>
      <c r="G17" s="10">
        <v>582</v>
      </c>
      <c r="H17" s="10">
        <v>466</v>
      </c>
      <c r="I17" s="17">
        <v>78869</v>
      </c>
    </row>
    <row r="18" spans="1:9" x14ac:dyDescent="0.2">
      <c r="A18" s="140">
        <f>A17</f>
        <v>2411</v>
      </c>
      <c r="B18" s="102" t="s">
        <v>11</v>
      </c>
      <c r="C18" s="38"/>
      <c r="D18" s="4">
        <v>461027</v>
      </c>
      <c r="E18" s="5">
        <v>15000</v>
      </c>
      <c r="F18" s="5">
        <v>160896</v>
      </c>
      <c r="G18" s="5">
        <v>4610</v>
      </c>
      <c r="H18" s="5">
        <v>1816</v>
      </c>
      <c r="I18" s="6">
        <v>643349</v>
      </c>
    </row>
    <row r="19" spans="1:9" x14ac:dyDescent="0.2">
      <c r="A19" s="141">
        <v>2407</v>
      </c>
      <c r="B19" s="101" t="s">
        <v>12</v>
      </c>
      <c r="C19" s="39">
        <v>3111</v>
      </c>
      <c r="D19" s="13">
        <v>920174</v>
      </c>
      <c r="E19" s="10">
        <v>0</v>
      </c>
      <c r="F19" s="10">
        <v>311019</v>
      </c>
      <c r="G19" s="10">
        <v>9201</v>
      </c>
      <c r="H19" s="10">
        <v>2980</v>
      </c>
      <c r="I19" s="17">
        <v>1243374</v>
      </c>
    </row>
    <row r="20" spans="1:9" x14ac:dyDescent="0.2">
      <c r="A20" s="141">
        <v>2407</v>
      </c>
      <c r="B20" s="101" t="s">
        <v>12</v>
      </c>
      <c r="C20" s="39">
        <v>3141</v>
      </c>
      <c r="D20" s="13">
        <v>100001</v>
      </c>
      <c r="E20" s="10">
        <v>0</v>
      </c>
      <c r="F20" s="10">
        <v>33800</v>
      </c>
      <c r="G20" s="10">
        <v>999</v>
      </c>
      <c r="H20" s="10">
        <v>896</v>
      </c>
      <c r="I20" s="17">
        <v>135696</v>
      </c>
    </row>
    <row r="21" spans="1:9" x14ac:dyDescent="0.2">
      <c r="A21" s="140">
        <f>A20</f>
        <v>2407</v>
      </c>
      <c r="B21" s="102" t="s">
        <v>13</v>
      </c>
      <c r="C21" s="38"/>
      <c r="D21" s="4">
        <v>1020175</v>
      </c>
      <c r="E21" s="5">
        <v>0</v>
      </c>
      <c r="F21" s="5">
        <v>344819</v>
      </c>
      <c r="G21" s="5">
        <v>10200</v>
      </c>
      <c r="H21" s="5">
        <v>3876</v>
      </c>
      <c r="I21" s="6">
        <v>1379070</v>
      </c>
    </row>
    <row r="22" spans="1:9" x14ac:dyDescent="0.2">
      <c r="A22" s="141">
        <v>2422</v>
      </c>
      <c r="B22" s="101" t="s">
        <v>14</v>
      </c>
      <c r="C22" s="39">
        <v>3111</v>
      </c>
      <c r="D22" s="13">
        <v>549662</v>
      </c>
      <c r="E22" s="10">
        <v>-2167</v>
      </c>
      <c r="F22" s="10">
        <v>185053</v>
      </c>
      <c r="G22" s="10">
        <v>5496</v>
      </c>
      <c r="H22" s="10">
        <v>822</v>
      </c>
      <c r="I22" s="17">
        <v>738866</v>
      </c>
    </row>
    <row r="23" spans="1:9" x14ac:dyDescent="0.2">
      <c r="A23" s="141">
        <v>2422</v>
      </c>
      <c r="B23" s="101" t="s">
        <v>14</v>
      </c>
      <c r="C23" s="39">
        <v>3141</v>
      </c>
      <c r="D23" s="13">
        <v>70012</v>
      </c>
      <c r="E23" s="10">
        <v>0</v>
      </c>
      <c r="F23" s="10">
        <v>23664</v>
      </c>
      <c r="G23" s="10">
        <v>700</v>
      </c>
      <c r="H23" s="10">
        <v>574</v>
      </c>
      <c r="I23" s="17">
        <v>94950</v>
      </c>
    </row>
    <row r="24" spans="1:9" x14ac:dyDescent="0.2">
      <c r="A24" s="140">
        <f>A23</f>
        <v>2422</v>
      </c>
      <c r="B24" s="102" t="s">
        <v>15</v>
      </c>
      <c r="C24" s="38"/>
      <c r="D24" s="4">
        <v>619674</v>
      </c>
      <c r="E24" s="5">
        <v>-2167</v>
      </c>
      <c r="F24" s="5">
        <v>208717</v>
      </c>
      <c r="G24" s="5">
        <v>6196</v>
      </c>
      <c r="H24" s="5">
        <v>1396</v>
      </c>
      <c r="I24" s="6">
        <v>833816</v>
      </c>
    </row>
    <row r="25" spans="1:9" x14ac:dyDescent="0.2">
      <c r="A25" s="141">
        <v>2427</v>
      </c>
      <c r="B25" s="101" t="s">
        <v>16</v>
      </c>
      <c r="C25" s="39">
        <v>3111</v>
      </c>
      <c r="D25" s="13">
        <v>331556</v>
      </c>
      <c r="E25" s="10">
        <v>0</v>
      </c>
      <c r="F25" s="10">
        <v>112066</v>
      </c>
      <c r="G25" s="10">
        <v>3315</v>
      </c>
      <c r="H25" s="10">
        <v>360</v>
      </c>
      <c r="I25" s="17">
        <v>447297</v>
      </c>
    </row>
    <row r="26" spans="1:9" x14ac:dyDescent="0.2">
      <c r="A26" s="141">
        <v>2427</v>
      </c>
      <c r="B26" s="101" t="s">
        <v>16</v>
      </c>
      <c r="C26" s="39">
        <v>3141</v>
      </c>
      <c r="D26" s="13">
        <v>16349</v>
      </c>
      <c r="E26" s="10">
        <v>0</v>
      </c>
      <c r="F26" s="10">
        <v>5526</v>
      </c>
      <c r="G26" s="10">
        <v>163</v>
      </c>
      <c r="H26" s="10">
        <v>182</v>
      </c>
      <c r="I26" s="17">
        <v>22220</v>
      </c>
    </row>
    <row r="27" spans="1:9" x14ac:dyDescent="0.2">
      <c r="A27" s="140">
        <f>A26</f>
        <v>2427</v>
      </c>
      <c r="B27" s="102" t="s">
        <v>17</v>
      </c>
      <c r="C27" s="38"/>
      <c r="D27" s="4">
        <v>347905</v>
      </c>
      <c r="E27" s="5">
        <v>0</v>
      </c>
      <c r="F27" s="5">
        <v>117592</v>
      </c>
      <c r="G27" s="5">
        <v>3478</v>
      </c>
      <c r="H27" s="5">
        <v>542</v>
      </c>
      <c r="I27" s="6">
        <v>469517</v>
      </c>
    </row>
    <row r="28" spans="1:9" x14ac:dyDescent="0.2">
      <c r="A28" s="141">
        <v>2327</v>
      </c>
      <c r="B28" s="101" t="s">
        <v>18</v>
      </c>
      <c r="C28" s="39">
        <v>3111</v>
      </c>
      <c r="D28" s="13">
        <v>555669</v>
      </c>
      <c r="E28" s="10">
        <v>0</v>
      </c>
      <c r="F28" s="10">
        <v>187816</v>
      </c>
      <c r="G28" s="10">
        <v>5556</v>
      </c>
      <c r="H28" s="10">
        <v>727</v>
      </c>
      <c r="I28" s="17">
        <v>749768</v>
      </c>
    </row>
    <row r="29" spans="1:9" x14ac:dyDescent="0.2">
      <c r="A29" s="141">
        <v>2327</v>
      </c>
      <c r="B29" s="101" t="s">
        <v>18</v>
      </c>
      <c r="C29" s="39">
        <v>3141</v>
      </c>
      <c r="D29" s="13">
        <v>64872</v>
      </c>
      <c r="E29" s="10">
        <v>0</v>
      </c>
      <c r="F29" s="10">
        <v>21927</v>
      </c>
      <c r="G29" s="10">
        <v>648</v>
      </c>
      <c r="H29" s="10">
        <v>553</v>
      </c>
      <c r="I29" s="17">
        <v>88000</v>
      </c>
    </row>
    <row r="30" spans="1:9" x14ac:dyDescent="0.2">
      <c r="A30" s="140">
        <f>A29</f>
        <v>2327</v>
      </c>
      <c r="B30" s="102" t="s">
        <v>19</v>
      </c>
      <c r="C30" s="38"/>
      <c r="D30" s="4">
        <v>620541</v>
      </c>
      <c r="E30" s="5">
        <v>0</v>
      </c>
      <c r="F30" s="5">
        <v>209743</v>
      </c>
      <c r="G30" s="5">
        <v>6204</v>
      </c>
      <c r="H30" s="5">
        <v>1280</v>
      </c>
      <c r="I30" s="6">
        <v>837768</v>
      </c>
    </row>
    <row r="31" spans="1:9" x14ac:dyDescent="0.2">
      <c r="A31" s="141">
        <v>2321</v>
      </c>
      <c r="B31" s="101" t="s">
        <v>20</v>
      </c>
      <c r="C31" s="39">
        <v>3111</v>
      </c>
      <c r="D31" s="13">
        <v>503388</v>
      </c>
      <c r="E31" s="10">
        <v>0</v>
      </c>
      <c r="F31" s="10">
        <v>170145</v>
      </c>
      <c r="G31" s="10">
        <v>5033</v>
      </c>
      <c r="H31" s="10">
        <v>754</v>
      </c>
      <c r="I31" s="17">
        <v>679320</v>
      </c>
    </row>
    <row r="32" spans="1:9" x14ac:dyDescent="0.2">
      <c r="A32" s="141">
        <v>2321</v>
      </c>
      <c r="B32" s="101" t="s">
        <v>20</v>
      </c>
      <c r="C32" s="39">
        <v>3141</v>
      </c>
      <c r="D32" s="13">
        <v>100014</v>
      </c>
      <c r="E32" s="10">
        <v>0</v>
      </c>
      <c r="F32" s="10">
        <v>33805</v>
      </c>
      <c r="G32" s="10">
        <v>1000</v>
      </c>
      <c r="H32" s="10">
        <v>579</v>
      </c>
      <c r="I32" s="17">
        <v>135398</v>
      </c>
    </row>
    <row r="33" spans="1:9" x14ac:dyDescent="0.2">
      <c r="A33" s="140">
        <f>A32</f>
        <v>2321</v>
      </c>
      <c r="B33" s="102" t="s">
        <v>21</v>
      </c>
      <c r="C33" s="38"/>
      <c r="D33" s="4">
        <v>603402</v>
      </c>
      <c r="E33" s="5">
        <v>0</v>
      </c>
      <c r="F33" s="5">
        <v>203950</v>
      </c>
      <c r="G33" s="5">
        <v>6033</v>
      </c>
      <c r="H33" s="5">
        <v>1333</v>
      </c>
      <c r="I33" s="6">
        <v>814718</v>
      </c>
    </row>
    <row r="34" spans="1:9" x14ac:dyDescent="0.2">
      <c r="A34" s="141">
        <v>2423</v>
      </c>
      <c r="B34" s="101" t="s">
        <v>22</v>
      </c>
      <c r="C34" s="39">
        <v>3111</v>
      </c>
      <c r="D34" s="13">
        <v>211454</v>
      </c>
      <c r="E34" s="10">
        <v>0</v>
      </c>
      <c r="F34" s="10">
        <v>71471</v>
      </c>
      <c r="G34" s="10">
        <v>2114</v>
      </c>
      <c r="H34" s="10">
        <v>320</v>
      </c>
      <c r="I34" s="17">
        <v>285359</v>
      </c>
    </row>
    <row r="35" spans="1:9" x14ac:dyDescent="0.2">
      <c r="A35" s="141">
        <v>2423</v>
      </c>
      <c r="B35" s="101" t="s">
        <v>22</v>
      </c>
      <c r="C35" s="39">
        <v>3141</v>
      </c>
      <c r="D35" s="13">
        <v>40449</v>
      </c>
      <c r="E35" s="10">
        <v>0</v>
      </c>
      <c r="F35" s="10">
        <v>13671</v>
      </c>
      <c r="G35" s="10">
        <v>404</v>
      </c>
      <c r="H35" s="10">
        <v>246</v>
      </c>
      <c r="I35" s="17">
        <v>54770</v>
      </c>
    </row>
    <row r="36" spans="1:9" x14ac:dyDescent="0.2">
      <c r="A36" s="140">
        <f>A35</f>
        <v>2423</v>
      </c>
      <c r="B36" s="102" t="s">
        <v>23</v>
      </c>
      <c r="C36" s="38"/>
      <c r="D36" s="4">
        <v>251903</v>
      </c>
      <c r="E36" s="5">
        <v>0</v>
      </c>
      <c r="F36" s="5">
        <v>85142</v>
      </c>
      <c r="G36" s="5">
        <v>2518</v>
      </c>
      <c r="H36" s="5">
        <v>566</v>
      </c>
      <c r="I36" s="6">
        <v>340129</v>
      </c>
    </row>
    <row r="37" spans="1:9" x14ac:dyDescent="0.2">
      <c r="A37" s="141">
        <v>2428</v>
      </c>
      <c r="B37" s="101" t="s">
        <v>24</v>
      </c>
      <c r="C37" s="39">
        <v>3111</v>
      </c>
      <c r="D37" s="13">
        <v>426434</v>
      </c>
      <c r="E37" s="10">
        <v>0</v>
      </c>
      <c r="F37" s="10">
        <v>144134</v>
      </c>
      <c r="G37" s="10">
        <v>4264</v>
      </c>
      <c r="H37" s="10">
        <v>614</v>
      </c>
      <c r="I37" s="17">
        <v>575446</v>
      </c>
    </row>
    <row r="38" spans="1:9" x14ac:dyDescent="0.2">
      <c r="A38" s="141">
        <v>2428</v>
      </c>
      <c r="B38" s="101" t="s">
        <v>24</v>
      </c>
      <c r="C38" s="39">
        <v>3141</v>
      </c>
      <c r="D38" s="13">
        <v>65442</v>
      </c>
      <c r="E38" s="10">
        <v>0</v>
      </c>
      <c r="F38" s="10">
        <v>22119</v>
      </c>
      <c r="G38" s="10">
        <v>654</v>
      </c>
      <c r="H38" s="10">
        <v>476</v>
      </c>
      <c r="I38" s="17">
        <v>88691</v>
      </c>
    </row>
    <row r="39" spans="1:9" x14ac:dyDescent="0.2">
      <c r="A39" s="140">
        <f>A38</f>
        <v>2428</v>
      </c>
      <c r="B39" s="102" t="s">
        <v>25</v>
      </c>
      <c r="C39" s="38"/>
      <c r="D39" s="4">
        <v>491876</v>
      </c>
      <c r="E39" s="5">
        <v>0</v>
      </c>
      <c r="F39" s="5">
        <v>166253</v>
      </c>
      <c r="G39" s="5">
        <v>4918</v>
      </c>
      <c r="H39" s="5">
        <v>1090</v>
      </c>
      <c r="I39" s="6">
        <v>664137</v>
      </c>
    </row>
    <row r="40" spans="1:9" x14ac:dyDescent="0.2">
      <c r="A40" s="141">
        <v>2413</v>
      </c>
      <c r="B40" s="101" t="s">
        <v>26</v>
      </c>
      <c r="C40" s="39">
        <v>3111</v>
      </c>
      <c r="D40" s="13">
        <v>305316</v>
      </c>
      <c r="E40" s="10">
        <v>6200</v>
      </c>
      <c r="F40" s="10">
        <v>105292</v>
      </c>
      <c r="G40" s="10">
        <v>3053</v>
      </c>
      <c r="H40" s="10">
        <v>420</v>
      </c>
      <c r="I40" s="17">
        <v>420281</v>
      </c>
    </row>
    <row r="41" spans="1:9" x14ac:dyDescent="0.2">
      <c r="A41" s="141">
        <v>2413</v>
      </c>
      <c r="B41" s="101" t="s">
        <v>26</v>
      </c>
      <c r="C41" s="39">
        <v>3141</v>
      </c>
      <c r="D41" s="13">
        <v>45343</v>
      </c>
      <c r="E41" s="10">
        <v>0</v>
      </c>
      <c r="F41" s="10">
        <v>15326</v>
      </c>
      <c r="G41" s="10">
        <v>453</v>
      </c>
      <c r="H41" s="10">
        <v>328</v>
      </c>
      <c r="I41" s="17">
        <v>61450</v>
      </c>
    </row>
    <row r="42" spans="1:9" x14ac:dyDescent="0.2">
      <c r="A42" s="140">
        <f>A41</f>
        <v>2413</v>
      </c>
      <c r="B42" s="102" t="s">
        <v>27</v>
      </c>
      <c r="C42" s="38"/>
      <c r="D42" s="4">
        <v>350659</v>
      </c>
      <c r="E42" s="5">
        <v>6200</v>
      </c>
      <c r="F42" s="5">
        <v>120618</v>
      </c>
      <c r="G42" s="5">
        <v>3506</v>
      </c>
      <c r="H42" s="5">
        <v>748</v>
      </c>
      <c r="I42" s="6">
        <v>481731</v>
      </c>
    </row>
    <row r="43" spans="1:9" x14ac:dyDescent="0.2">
      <c r="A43" s="141">
        <v>2410</v>
      </c>
      <c r="B43" s="101" t="s">
        <v>28</v>
      </c>
      <c r="C43" s="39">
        <v>3111</v>
      </c>
      <c r="D43" s="13">
        <v>431866</v>
      </c>
      <c r="E43" s="10">
        <v>4383</v>
      </c>
      <c r="F43" s="10">
        <v>147452</v>
      </c>
      <c r="G43" s="10">
        <v>4318</v>
      </c>
      <c r="H43" s="10">
        <v>726</v>
      </c>
      <c r="I43" s="17">
        <v>588745</v>
      </c>
    </row>
    <row r="44" spans="1:9" x14ac:dyDescent="0.2">
      <c r="A44" s="141">
        <v>2410</v>
      </c>
      <c r="B44" s="101" t="s">
        <v>28</v>
      </c>
      <c r="C44" s="39">
        <v>3141</v>
      </c>
      <c r="D44" s="13">
        <v>60001</v>
      </c>
      <c r="E44" s="10">
        <v>0</v>
      </c>
      <c r="F44" s="10">
        <v>20280</v>
      </c>
      <c r="G44" s="10">
        <v>599</v>
      </c>
      <c r="H44" s="10">
        <v>399</v>
      </c>
      <c r="I44" s="17">
        <v>81279</v>
      </c>
    </row>
    <row r="45" spans="1:9" x14ac:dyDescent="0.2">
      <c r="A45" s="140">
        <f>A44</f>
        <v>2410</v>
      </c>
      <c r="B45" s="102" t="s">
        <v>29</v>
      </c>
      <c r="C45" s="38"/>
      <c r="D45" s="4">
        <v>491867</v>
      </c>
      <c r="E45" s="5">
        <v>4383</v>
      </c>
      <c r="F45" s="5">
        <v>167732</v>
      </c>
      <c r="G45" s="5">
        <v>4917</v>
      </c>
      <c r="H45" s="5">
        <v>1125</v>
      </c>
      <c r="I45" s="6">
        <v>670024</v>
      </c>
    </row>
    <row r="46" spans="1:9" x14ac:dyDescent="0.2">
      <c r="A46" s="141">
        <v>2436</v>
      </c>
      <c r="B46" s="101" t="s">
        <v>30</v>
      </c>
      <c r="C46" s="39">
        <v>3111</v>
      </c>
      <c r="D46" s="13">
        <v>544867</v>
      </c>
      <c r="E46" s="10">
        <v>2916</v>
      </c>
      <c r="F46" s="10">
        <v>185151</v>
      </c>
      <c r="G46" s="10">
        <v>5448</v>
      </c>
      <c r="H46" s="10">
        <v>2357</v>
      </c>
      <c r="I46" s="17">
        <v>740739</v>
      </c>
    </row>
    <row r="47" spans="1:9" x14ac:dyDescent="0.2">
      <c r="A47" s="141">
        <v>2436</v>
      </c>
      <c r="B47" s="101" t="s">
        <v>30</v>
      </c>
      <c r="C47" s="39">
        <v>3141</v>
      </c>
      <c r="D47" s="13">
        <v>73094</v>
      </c>
      <c r="E47" s="10">
        <v>0</v>
      </c>
      <c r="F47" s="10">
        <v>24705</v>
      </c>
      <c r="G47" s="10">
        <v>731</v>
      </c>
      <c r="H47" s="10">
        <v>543</v>
      </c>
      <c r="I47" s="17">
        <v>99073</v>
      </c>
    </row>
    <row r="48" spans="1:9" x14ac:dyDescent="0.2">
      <c r="A48" s="140">
        <f>A47</f>
        <v>2436</v>
      </c>
      <c r="B48" s="102" t="s">
        <v>31</v>
      </c>
      <c r="C48" s="38"/>
      <c r="D48" s="4">
        <v>617961</v>
      </c>
      <c r="E48" s="5">
        <v>2916</v>
      </c>
      <c r="F48" s="5">
        <v>209856</v>
      </c>
      <c r="G48" s="5">
        <v>6179</v>
      </c>
      <c r="H48" s="5">
        <v>2900</v>
      </c>
      <c r="I48" s="6">
        <v>839812</v>
      </c>
    </row>
    <row r="49" spans="1:9" x14ac:dyDescent="0.2">
      <c r="A49" s="141">
        <v>2424</v>
      </c>
      <c r="B49" s="101" t="s">
        <v>32</v>
      </c>
      <c r="C49" s="39">
        <v>3111</v>
      </c>
      <c r="D49" s="13">
        <v>195635</v>
      </c>
      <c r="E49" s="10">
        <v>1600</v>
      </c>
      <c r="F49" s="10">
        <v>66665</v>
      </c>
      <c r="G49" s="10">
        <v>1956</v>
      </c>
      <c r="H49" s="10">
        <v>300</v>
      </c>
      <c r="I49" s="17">
        <v>266156</v>
      </c>
    </row>
    <row r="50" spans="1:9" x14ac:dyDescent="0.2">
      <c r="A50" s="141">
        <v>2424</v>
      </c>
      <c r="B50" s="101" t="s">
        <v>32</v>
      </c>
      <c r="C50" s="39">
        <v>3141</v>
      </c>
      <c r="D50" s="13">
        <v>29893</v>
      </c>
      <c r="E50" s="10">
        <v>0</v>
      </c>
      <c r="F50" s="10">
        <v>10104</v>
      </c>
      <c r="G50" s="10">
        <v>298</v>
      </c>
      <c r="H50" s="10">
        <v>230</v>
      </c>
      <c r="I50" s="17">
        <v>40525</v>
      </c>
    </row>
    <row r="51" spans="1:9" x14ac:dyDescent="0.2">
      <c r="A51" s="140">
        <f>A50</f>
        <v>2424</v>
      </c>
      <c r="B51" s="102" t="s">
        <v>33</v>
      </c>
      <c r="C51" s="38"/>
      <c r="D51" s="4">
        <v>225528</v>
      </c>
      <c r="E51" s="5">
        <v>1600</v>
      </c>
      <c r="F51" s="5">
        <v>76769</v>
      </c>
      <c r="G51" s="5">
        <v>2254</v>
      </c>
      <c r="H51" s="5">
        <v>530</v>
      </c>
      <c r="I51" s="6">
        <v>306681</v>
      </c>
    </row>
    <row r="52" spans="1:9" x14ac:dyDescent="0.2">
      <c r="A52" s="141">
        <v>2417</v>
      </c>
      <c r="B52" s="101" t="s">
        <v>34</v>
      </c>
      <c r="C52" s="39">
        <v>3111</v>
      </c>
      <c r="D52" s="13">
        <v>1127237</v>
      </c>
      <c r="E52" s="10">
        <v>-10000</v>
      </c>
      <c r="F52" s="10">
        <v>377626</v>
      </c>
      <c r="G52" s="10">
        <v>11272</v>
      </c>
      <c r="H52" s="10">
        <v>1494</v>
      </c>
      <c r="I52" s="17">
        <v>1507629</v>
      </c>
    </row>
    <row r="53" spans="1:9" x14ac:dyDescent="0.2">
      <c r="A53" s="141">
        <v>2417</v>
      </c>
      <c r="B53" s="101" t="s">
        <v>34</v>
      </c>
      <c r="C53" s="39">
        <v>3141</v>
      </c>
      <c r="D53" s="13">
        <v>109686</v>
      </c>
      <c r="E53" s="10">
        <v>0</v>
      </c>
      <c r="F53" s="10">
        <v>37073</v>
      </c>
      <c r="G53" s="10">
        <v>1097</v>
      </c>
      <c r="H53" s="10">
        <v>840</v>
      </c>
      <c r="I53" s="17">
        <v>148696</v>
      </c>
    </row>
    <row r="54" spans="1:9" x14ac:dyDescent="0.2">
      <c r="A54" s="140">
        <f>A53</f>
        <v>2417</v>
      </c>
      <c r="B54" s="102" t="s">
        <v>35</v>
      </c>
      <c r="C54" s="38"/>
      <c r="D54" s="4">
        <v>1236923</v>
      </c>
      <c r="E54" s="5">
        <v>-10000</v>
      </c>
      <c r="F54" s="5">
        <v>414699</v>
      </c>
      <c r="G54" s="5">
        <v>12369</v>
      </c>
      <c r="H54" s="5">
        <v>2334</v>
      </c>
      <c r="I54" s="6">
        <v>1656325</v>
      </c>
    </row>
    <row r="55" spans="1:9" x14ac:dyDescent="0.2">
      <c r="A55" s="141">
        <v>2416</v>
      </c>
      <c r="B55" s="101" t="s">
        <v>36</v>
      </c>
      <c r="C55" s="39">
        <v>3111</v>
      </c>
      <c r="D55" s="13">
        <v>366316</v>
      </c>
      <c r="E55" s="10">
        <v>7500</v>
      </c>
      <c r="F55" s="10">
        <v>126350</v>
      </c>
      <c r="G55" s="10">
        <v>3663</v>
      </c>
      <c r="H55" s="10">
        <v>539</v>
      </c>
      <c r="I55" s="17">
        <v>504368</v>
      </c>
    </row>
    <row r="56" spans="1:9" x14ac:dyDescent="0.2">
      <c r="A56" s="141">
        <v>2416</v>
      </c>
      <c r="B56" s="101" t="s">
        <v>36</v>
      </c>
      <c r="C56" s="39">
        <v>3141</v>
      </c>
      <c r="D56" s="13">
        <v>33541</v>
      </c>
      <c r="E56" s="10">
        <v>0</v>
      </c>
      <c r="F56" s="10">
        <v>11336</v>
      </c>
      <c r="G56" s="10">
        <v>335</v>
      </c>
      <c r="H56" s="10">
        <v>240</v>
      </c>
      <c r="I56" s="17">
        <v>45452</v>
      </c>
    </row>
    <row r="57" spans="1:9" x14ac:dyDescent="0.2">
      <c r="A57" s="140">
        <f>A56</f>
        <v>2416</v>
      </c>
      <c r="B57" s="102" t="s">
        <v>37</v>
      </c>
      <c r="C57" s="38"/>
      <c r="D57" s="4">
        <v>399857</v>
      </c>
      <c r="E57" s="5">
        <v>7500</v>
      </c>
      <c r="F57" s="5">
        <v>137686</v>
      </c>
      <c r="G57" s="5">
        <v>3998</v>
      </c>
      <c r="H57" s="5">
        <v>779</v>
      </c>
      <c r="I57" s="6">
        <v>549820</v>
      </c>
    </row>
    <row r="58" spans="1:9" x14ac:dyDescent="0.2">
      <c r="A58" s="141">
        <v>2421</v>
      </c>
      <c r="B58" s="101" t="s">
        <v>38</v>
      </c>
      <c r="C58" s="39">
        <v>3111</v>
      </c>
      <c r="D58" s="13">
        <v>674666</v>
      </c>
      <c r="E58" s="10">
        <v>0</v>
      </c>
      <c r="F58" s="10">
        <v>228037</v>
      </c>
      <c r="G58" s="10">
        <v>6746</v>
      </c>
      <c r="H58" s="10">
        <v>1009</v>
      </c>
      <c r="I58" s="17">
        <v>910458</v>
      </c>
    </row>
    <row r="59" spans="1:9" x14ac:dyDescent="0.2">
      <c r="A59" s="141">
        <v>2421</v>
      </c>
      <c r="B59" s="101" t="s">
        <v>38</v>
      </c>
      <c r="C59" s="39">
        <v>3141</v>
      </c>
      <c r="D59" s="13">
        <v>89856</v>
      </c>
      <c r="E59" s="10">
        <v>0</v>
      </c>
      <c r="F59" s="10">
        <v>30371</v>
      </c>
      <c r="G59" s="10">
        <v>898</v>
      </c>
      <c r="H59" s="10">
        <v>717</v>
      </c>
      <c r="I59" s="17">
        <v>121842</v>
      </c>
    </row>
    <row r="60" spans="1:9" x14ac:dyDescent="0.2">
      <c r="A60" s="140">
        <f>A59</f>
        <v>2421</v>
      </c>
      <c r="B60" s="102" t="s">
        <v>39</v>
      </c>
      <c r="C60" s="38"/>
      <c r="D60" s="4">
        <v>764522</v>
      </c>
      <c r="E60" s="5">
        <v>0</v>
      </c>
      <c r="F60" s="5">
        <v>258408</v>
      </c>
      <c r="G60" s="5">
        <v>7644</v>
      </c>
      <c r="H60" s="5">
        <v>1726</v>
      </c>
      <c r="I60" s="6">
        <v>1032300</v>
      </c>
    </row>
    <row r="61" spans="1:9" x14ac:dyDescent="0.2">
      <c r="A61" s="141">
        <v>2419</v>
      </c>
      <c r="B61" s="101" t="s">
        <v>40</v>
      </c>
      <c r="C61" s="39">
        <v>3111</v>
      </c>
      <c r="D61" s="13">
        <v>306768</v>
      </c>
      <c r="E61" s="10">
        <v>0</v>
      </c>
      <c r="F61" s="10">
        <v>103687</v>
      </c>
      <c r="G61" s="10">
        <v>3068</v>
      </c>
      <c r="H61" s="10">
        <v>460</v>
      </c>
      <c r="I61" s="17">
        <v>413983</v>
      </c>
    </row>
    <row r="62" spans="1:9" x14ac:dyDescent="0.2">
      <c r="A62" s="141">
        <v>2419</v>
      </c>
      <c r="B62" s="101" t="s">
        <v>40</v>
      </c>
      <c r="C62" s="39">
        <v>3141</v>
      </c>
      <c r="D62" s="13">
        <v>48866</v>
      </c>
      <c r="E62" s="10">
        <v>0</v>
      </c>
      <c r="F62" s="10">
        <v>16517</v>
      </c>
      <c r="G62" s="10">
        <v>488</v>
      </c>
      <c r="H62" s="10">
        <v>353</v>
      </c>
      <c r="I62" s="17">
        <v>66224</v>
      </c>
    </row>
    <row r="63" spans="1:9" x14ac:dyDescent="0.2">
      <c r="A63" s="140">
        <f>A62</f>
        <v>2419</v>
      </c>
      <c r="B63" s="102" t="s">
        <v>41</v>
      </c>
      <c r="C63" s="38"/>
      <c r="D63" s="4">
        <v>355634</v>
      </c>
      <c r="E63" s="5">
        <v>0</v>
      </c>
      <c r="F63" s="5">
        <v>120204</v>
      </c>
      <c r="G63" s="5">
        <v>3556</v>
      </c>
      <c r="H63" s="5">
        <v>813</v>
      </c>
      <c r="I63" s="6">
        <v>480207</v>
      </c>
    </row>
    <row r="64" spans="1:9" x14ac:dyDescent="0.2">
      <c r="A64" s="141">
        <v>2430</v>
      </c>
      <c r="B64" s="101" t="s">
        <v>42</v>
      </c>
      <c r="C64" s="39">
        <v>3111</v>
      </c>
      <c r="D64" s="13">
        <v>302756</v>
      </c>
      <c r="E64" s="10">
        <v>0</v>
      </c>
      <c r="F64" s="10">
        <v>102332</v>
      </c>
      <c r="G64" s="10">
        <v>3027</v>
      </c>
      <c r="H64" s="10">
        <v>433</v>
      </c>
      <c r="I64" s="17">
        <v>408548</v>
      </c>
    </row>
    <row r="65" spans="1:9" x14ac:dyDescent="0.2">
      <c r="A65" s="141">
        <v>2430</v>
      </c>
      <c r="B65" s="101" t="s">
        <v>42</v>
      </c>
      <c r="C65" s="39">
        <v>3141</v>
      </c>
      <c r="D65" s="13">
        <v>45768</v>
      </c>
      <c r="E65" s="10">
        <v>0</v>
      </c>
      <c r="F65" s="10">
        <v>15470</v>
      </c>
      <c r="G65" s="10">
        <v>457</v>
      </c>
      <c r="H65" s="10">
        <v>343</v>
      </c>
      <c r="I65" s="17">
        <v>62038</v>
      </c>
    </row>
    <row r="66" spans="1:9" x14ac:dyDescent="0.2">
      <c r="A66" s="140">
        <f>A65</f>
        <v>2430</v>
      </c>
      <c r="B66" s="102" t="s">
        <v>43</v>
      </c>
      <c r="C66" s="38"/>
      <c r="D66" s="4">
        <v>348524</v>
      </c>
      <c r="E66" s="5">
        <v>0</v>
      </c>
      <c r="F66" s="5">
        <v>117802</v>
      </c>
      <c r="G66" s="5">
        <v>3484</v>
      </c>
      <c r="H66" s="5">
        <v>776</v>
      </c>
      <c r="I66" s="6">
        <v>470586</v>
      </c>
    </row>
    <row r="67" spans="1:9" x14ac:dyDescent="0.2">
      <c r="A67" s="141">
        <v>2409</v>
      </c>
      <c r="B67" s="101" t="s">
        <v>44</v>
      </c>
      <c r="C67" s="39">
        <v>3111</v>
      </c>
      <c r="D67" s="13">
        <v>452773</v>
      </c>
      <c r="E67" s="10">
        <v>0</v>
      </c>
      <c r="F67" s="10">
        <v>153037</v>
      </c>
      <c r="G67" s="10">
        <v>4527</v>
      </c>
      <c r="H67" s="10">
        <v>804</v>
      </c>
      <c r="I67" s="17">
        <v>611141</v>
      </c>
    </row>
    <row r="68" spans="1:9" x14ac:dyDescent="0.2">
      <c r="A68" s="141">
        <v>2409</v>
      </c>
      <c r="B68" s="101" t="s">
        <v>44</v>
      </c>
      <c r="C68" s="39">
        <v>3141</v>
      </c>
      <c r="D68" s="13">
        <v>85797</v>
      </c>
      <c r="E68" s="10">
        <v>0</v>
      </c>
      <c r="F68" s="10">
        <v>28999</v>
      </c>
      <c r="G68" s="10">
        <v>857</v>
      </c>
      <c r="H68" s="10">
        <v>502</v>
      </c>
      <c r="I68" s="17">
        <v>116155</v>
      </c>
    </row>
    <row r="69" spans="1:9" x14ac:dyDescent="0.2">
      <c r="A69" s="140">
        <f>A68</f>
        <v>2409</v>
      </c>
      <c r="B69" s="102" t="s">
        <v>45</v>
      </c>
      <c r="C69" s="38"/>
      <c r="D69" s="4">
        <v>538570</v>
      </c>
      <c r="E69" s="5">
        <v>0</v>
      </c>
      <c r="F69" s="5">
        <v>182036</v>
      </c>
      <c r="G69" s="5">
        <v>5384</v>
      </c>
      <c r="H69" s="5">
        <v>1306</v>
      </c>
      <c r="I69" s="6">
        <v>727296</v>
      </c>
    </row>
    <row r="70" spans="1:9" x14ac:dyDescent="0.2">
      <c r="A70" s="141">
        <v>2429</v>
      </c>
      <c r="B70" s="101" t="s">
        <v>46</v>
      </c>
      <c r="C70" s="39">
        <v>3111</v>
      </c>
      <c r="D70" s="13">
        <v>442204</v>
      </c>
      <c r="E70" s="10">
        <v>0</v>
      </c>
      <c r="F70" s="10">
        <v>149465</v>
      </c>
      <c r="G70" s="10">
        <v>4422</v>
      </c>
      <c r="H70" s="10">
        <v>594</v>
      </c>
      <c r="I70" s="17">
        <v>596685</v>
      </c>
    </row>
    <row r="71" spans="1:9" x14ac:dyDescent="0.2">
      <c r="A71" s="141">
        <v>2429</v>
      </c>
      <c r="B71" s="101" t="s">
        <v>46</v>
      </c>
      <c r="C71" s="39">
        <v>3141</v>
      </c>
      <c r="D71" s="13">
        <v>53157</v>
      </c>
      <c r="E71" s="10">
        <v>0</v>
      </c>
      <c r="F71" s="10">
        <v>17967</v>
      </c>
      <c r="G71" s="10">
        <v>532</v>
      </c>
      <c r="H71" s="10">
        <v>466</v>
      </c>
      <c r="I71" s="17">
        <v>72122</v>
      </c>
    </row>
    <row r="72" spans="1:9" x14ac:dyDescent="0.2">
      <c r="A72" s="140">
        <f>A71</f>
        <v>2429</v>
      </c>
      <c r="B72" s="102" t="s">
        <v>47</v>
      </c>
      <c r="C72" s="38"/>
      <c r="D72" s="4">
        <v>495361</v>
      </c>
      <c r="E72" s="5">
        <v>0</v>
      </c>
      <c r="F72" s="5">
        <v>167432</v>
      </c>
      <c r="G72" s="5">
        <v>4954</v>
      </c>
      <c r="H72" s="5">
        <v>1060</v>
      </c>
      <c r="I72" s="6">
        <v>668807</v>
      </c>
    </row>
    <row r="73" spans="1:9" x14ac:dyDescent="0.2">
      <c r="A73" s="141">
        <v>2412</v>
      </c>
      <c r="B73" s="101" t="s">
        <v>48</v>
      </c>
      <c r="C73" s="39">
        <v>3111</v>
      </c>
      <c r="D73" s="13">
        <v>764282</v>
      </c>
      <c r="E73" s="10">
        <v>4813</v>
      </c>
      <c r="F73" s="10">
        <v>259954</v>
      </c>
      <c r="G73" s="10">
        <v>7642</v>
      </c>
      <c r="H73" s="10">
        <v>2323</v>
      </c>
      <c r="I73" s="17">
        <v>1039014</v>
      </c>
    </row>
    <row r="74" spans="1:9" x14ac:dyDescent="0.2">
      <c r="A74" s="141">
        <v>2412</v>
      </c>
      <c r="B74" s="101" t="s">
        <v>48</v>
      </c>
      <c r="C74" s="39">
        <v>3141</v>
      </c>
      <c r="D74" s="13">
        <v>91464</v>
      </c>
      <c r="E74" s="10">
        <v>4500</v>
      </c>
      <c r="F74" s="10">
        <v>32436</v>
      </c>
      <c r="G74" s="10">
        <v>914</v>
      </c>
      <c r="H74" s="10">
        <v>661</v>
      </c>
      <c r="I74" s="17">
        <v>129975</v>
      </c>
    </row>
    <row r="75" spans="1:9" x14ac:dyDescent="0.2">
      <c r="A75" s="140">
        <f>A74</f>
        <v>2412</v>
      </c>
      <c r="B75" s="102" t="s">
        <v>49</v>
      </c>
      <c r="C75" s="38"/>
      <c r="D75" s="4">
        <v>855746</v>
      </c>
      <c r="E75" s="5">
        <v>9313</v>
      </c>
      <c r="F75" s="5">
        <v>292390</v>
      </c>
      <c r="G75" s="5">
        <v>8556</v>
      </c>
      <c r="H75" s="5">
        <v>2984</v>
      </c>
      <c r="I75" s="6">
        <v>1168989</v>
      </c>
    </row>
    <row r="76" spans="1:9" x14ac:dyDescent="0.2">
      <c r="A76" s="141">
        <v>2418</v>
      </c>
      <c r="B76" s="101" t="s">
        <v>50</v>
      </c>
      <c r="C76" s="39">
        <v>3111</v>
      </c>
      <c r="D76" s="13">
        <v>198615</v>
      </c>
      <c r="E76" s="10">
        <v>0</v>
      </c>
      <c r="F76" s="10">
        <v>67131</v>
      </c>
      <c r="G76" s="10">
        <v>1986</v>
      </c>
      <c r="H76" s="10">
        <v>280</v>
      </c>
      <c r="I76" s="17">
        <v>268012</v>
      </c>
    </row>
    <row r="77" spans="1:9" x14ac:dyDescent="0.2">
      <c r="A77" s="141">
        <v>2418</v>
      </c>
      <c r="B77" s="101" t="s">
        <v>50</v>
      </c>
      <c r="C77" s="39">
        <v>3141</v>
      </c>
      <c r="D77" s="13">
        <v>36336</v>
      </c>
      <c r="E77" s="10">
        <v>0</v>
      </c>
      <c r="F77" s="10">
        <v>12281</v>
      </c>
      <c r="G77" s="10">
        <v>363</v>
      </c>
      <c r="H77" s="10">
        <v>210</v>
      </c>
      <c r="I77" s="17">
        <v>49190</v>
      </c>
    </row>
    <row r="78" spans="1:9" x14ac:dyDescent="0.2">
      <c r="A78" s="140">
        <f>A77</f>
        <v>2418</v>
      </c>
      <c r="B78" s="102" t="s">
        <v>51</v>
      </c>
      <c r="C78" s="38"/>
      <c r="D78" s="4">
        <v>234951</v>
      </c>
      <c r="E78" s="5">
        <v>0</v>
      </c>
      <c r="F78" s="5">
        <v>79412</v>
      </c>
      <c r="G78" s="5">
        <v>2349</v>
      </c>
      <c r="H78" s="5">
        <v>490</v>
      </c>
      <c r="I78" s="6">
        <v>317202</v>
      </c>
    </row>
    <row r="79" spans="1:9" x14ac:dyDescent="0.2">
      <c r="A79" s="141">
        <v>2414</v>
      </c>
      <c r="B79" s="101" t="s">
        <v>52</v>
      </c>
      <c r="C79" s="39">
        <v>3111</v>
      </c>
      <c r="D79" s="13">
        <v>293349</v>
      </c>
      <c r="E79" s="10">
        <v>0</v>
      </c>
      <c r="F79" s="10">
        <v>99152</v>
      </c>
      <c r="G79" s="10">
        <v>2933</v>
      </c>
      <c r="H79" s="10">
        <v>400</v>
      </c>
      <c r="I79" s="17">
        <v>395834</v>
      </c>
    </row>
    <row r="80" spans="1:9" x14ac:dyDescent="0.2">
      <c r="A80" s="141">
        <v>2414</v>
      </c>
      <c r="B80" s="101" t="s">
        <v>52</v>
      </c>
      <c r="C80" s="39">
        <v>3141</v>
      </c>
      <c r="D80" s="13">
        <v>48726</v>
      </c>
      <c r="E80" s="10">
        <v>0</v>
      </c>
      <c r="F80" s="10">
        <v>16469</v>
      </c>
      <c r="G80" s="10">
        <v>487</v>
      </c>
      <c r="H80" s="10">
        <v>307</v>
      </c>
      <c r="I80" s="17">
        <v>65989</v>
      </c>
    </row>
    <row r="81" spans="1:9" x14ac:dyDescent="0.2">
      <c r="A81" s="140">
        <f>A80</f>
        <v>2414</v>
      </c>
      <c r="B81" s="102" t="s">
        <v>53</v>
      </c>
      <c r="C81" s="38"/>
      <c r="D81" s="4">
        <v>342075</v>
      </c>
      <c r="E81" s="5">
        <v>0</v>
      </c>
      <c r="F81" s="5">
        <v>115621</v>
      </c>
      <c r="G81" s="5">
        <v>3420</v>
      </c>
      <c r="H81" s="5">
        <v>707</v>
      </c>
      <c r="I81" s="6">
        <v>461823</v>
      </c>
    </row>
    <row r="82" spans="1:9" x14ac:dyDescent="0.2">
      <c r="A82" s="141">
        <v>2443</v>
      </c>
      <c r="B82" s="101" t="s">
        <v>54</v>
      </c>
      <c r="C82" s="39">
        <v>3111</v>
      </c>
      <c r="D82" s="13">
        <v>277012</v>
      </c>
      <c r="E82" s="10">
        <v>0</v>
      </c>
      <c r="F82" s="10">
        <v>93630</v>
      </c>
      <c r="G82" s="10">
        <v>2770</v>
      </c>
      <c r="H82" s="10">
        <v>400</v>
      </c>
      <c r="I82" s="17">
        <v>373812</v>
      </c>
    </row>
    <row r="83" spans="1:9" x14ac:dyDescent="0.2">
      <c r="A83" s="141">
        <v>2443</v>
      </c>
      <c r="B83" s="101" t="s">
        <v>54</v>
      </c>
      <c r="C83" s="39">
        <v>3141</v>
      </c>
      <c r="D83" s="13">
        <v>48726</v>
      </c>
      <c r="E83" s="10">
        <v>0</v>
      </c>
      <c r="F83" s="10">
        <v>16469</v>
      </c>
      <c r="G83" s="10">
        <v>487</v>
      </c>
      <c r="H83" s="10">
        <v>307</v>
      </c>
      <c r="I83" s="17">
        <v>65989</v>
      </c>
    </row>
    <row r="84" spans="1:9" x14ac:dyDescent="0.2">
      <c r="A84" s="140">
        <f>A83</f>
        <v>2443</v>
      </c>
      <c r="B84" s="102" t="s">
        <v>55</v>
      </c>
      <c r="C84" s="38"/>
      <c r="D84" s="4">
        <v>325738</v>
      </c>
      <c r="E84" s="5">
        <v>0</v>
      </c>
      <c r="F84" s="5">
        <v>110099</v>
      </c>
      <c r="G84" s="5">
        <v>3257</v>
      </c>
      <c r="H84" s="5">
        <v>707</v>
      </c>
      <c r="I84" s="6">
        <v>439801</v>
      </c>
    </row>
    <row r="85" spans="1:9" x14ac:dyDescent="0.2">
      <c r="A85" s="141">
        <v>2425</v>
      </c>
      <c r="B85" s="101" t="s">
        <v>56</v>
      </c>
      <c r="C85" s="39">
        <v>3111</v>
      </c>
      <c r="D85" s="13">
        <v>192828</v>
      </c>
      <c r="E85" s="10">
        <v>0</v>
      </c>
      <c r="F85" s="10">
        <v>65176</v>
      </c>
      <c r="G85" s="10">
        <v>1928</v>
      </c>
      <c r="H85" s="10">
        <v>293</v>
      </c>
      <c r="I85" s="17">
        <v>260225</v>
      </c>
    </row>
    <row r="86" spans="1:9" x14ac:dyDescent="0.2">
      <c r="A86" s="141">
        <v>2425</v>
      </c>
      <c r="B86" s="101" t="s">
        <v>56</v>
      </c>
      <c r="C86" s="39">
        <v>3141</v>
      </c>
      <c r="D86" s="13">
        <v>31715</v>
      </c>
      <c r="E86" s="10">
        <v>0</v>
      </c>
      <c r="F86" s="10">
        <v>10720</v>
      </c>
      <c r="G86" s="10">
        <v>317</v>
      </c>
      <c r="H86" s="10">
        <v>225</v>
      </c>
      <c r="I86" s="17">
        <v>42977</v>
      </c>
    </row>
    <row r="87" spans="1:9" x14ac:dyDescent="0.2">
      <c r="A87" s="140">
        <f>A86</f>
        <v>2425</v>
      </c>
      <c r="B87" s="102" t="s">
        <v>57</v>
      </c>
      <c r="C87" s="38"/>
      <c r="D87" s="4">
        <v>224543</v>
      </c>
      <c r="E87" s="5">
        <v>0</v>
      </c>
      <c r="F87" s="5">
        <v>75896</v>
      </c>
      <c r="G87" s="5">
        <v>2245</v>
      </c>
      <c r="H87" s="5">
        <v>518</v>
      </c>
      <c r="I87" s="6">
        <v>303202</v>
      </c>
    </row>
    <row r="88" spans="1:9" x14ac:dyDescent="0.2">
      <c r="A88" s="141">
        <v>2433</v>
      </c>
      <c r="B88" s="101" t="s">
        <v>58</v>
      </c>
      <c r="C88" s="39">
        <v>3111</v>
      </c>
      <c r="D88" s="13">
        <v>472782</v>
      </c>
      <c r="E88" s="10">
        <v>0</v>
      </c>
      <c r="F88" s="10">
        <v>159800</v>
      </c>
      <c r="G88" s="10">
        <v>4728</v>
      </c>
      <c r="H88" s="10">
        <v>637</v>
      </c>
      <c r="I88" s="17">
        <v>637947</v>
      </c>
    </row>
    <row r="89" spans="1:9" x14ac:dyDescent="0.2">
      <c r="A89" s="141">
        <v>2433</v>
      </c>
      <c r="B89" s="101" t="s">
        <v>58</v>
      </c>
      <c r="C89" s="39">
        <v>3141</v>
      </c>
      <c r="D89" s="13">
        <v>54333</v>
      </c>
      <c r="E89" s="10">
        <v>0</v>
      </c>
      <c r="F89" s="10">
        <v>18364</v>
      </c>
      <c r="G89" s="10">
        <v>543</v>
      </c>
      <c r="H89" s="10">
        <v>374</v>
      </c>
      <c r="I89" s="17">
        <v>73614</v>
      </c>
    </row>
    <row r="90" spans="1:9" x14ac:dyDescent="0.2">
      <c r="A90" s="140">
        <f>A89</f>
        <v>2433</v>
      </c>
      <c r="B90" s="102" t="s">
        <v>59</v>
      </c>
      <c r="C90" s="38"/>
      <c r="D90" s="4">
        <v>527115</v>
      </c>
      <c r="E90" s="5">
        <v>0</v>
      </c>
      <c r="F90" s="5">
        <v>178164</v>
      </c>
      <c r="G90" s="5">
        <v>5271</v>
      </c>
      <c r="H90" s="5">
        <v>1011</v>
      </c>
      <c r="I90" s="6">
        <v>711561</v>
      </c>
    </row>
    <row r="91" spans="1:9" x14ac:dyDescent="0.2">
      <c r="A91" s="141">
        <v>2435</v>
      </c>
      <c r="B91" s="101" t="s">
        <v>60</v>
      </c>
      <c r="C91" s="39">
        <v>3111</v>
      </c>
      <c r="D91" s="13">
        <v>464370</v>
      </c>
      <c r="E91" s="10">
        <v>0</v>
      </c>
      <c r="F91" s="10">
        <v>156957</v>
      </c>
      <c r="G91" s="10">
        <v>4643</v>
      </c>
      <c r="H91" s="10">
        <v>553</v>
      </c>
      <c r="I91" s="17">
        <v>626523</v>
      </c>
    </row>
    <row r="92" spans="1:9" x14ac:dyDescent="0.2">
      <c r="A92" s="141">
        <v>2435</v>
      </c>
      <c r="B92" s="101" t="s">
        <v>60</v>
      </c>
      <c r="C92" s="39">
        <v>3141</v>
      </c>
      <c r="D92" s="13">
        <v>58419</v>
      </c>
      <c r="E92" s="10">
        <v>0</v>
      </c>
      <c r="F92" s="10">
        <v>19745</v>
      </c>
      <c r="G92" s="10">
        <v>583</v>
      </c>
      <c r="H92" s="10">
        <v>374</v>
      </c>
      <c r="I92" s="17">
        <v>79121</v>
      </c>
    </row>
    <row r="93" spans="1:9" x14ac:dyDescent="0.2">
      <c r="A93" s="140">
        <f>A92</f>
        <v>2435</v>
      </c>
      <c r="B93" s="102" t="s">
        <v>61</v>
      </c>
      <c r="C93" s="38"/>
      <c r="D93" s="4">
        <v>522789</v>
      </c>
      <c r="E93" s="5">
        <v>0</v>
      </c>
      <c r="F93" s="5">
        <v>176702</v>
      </c>
      <c r="G93" s="5">
        <v>5226</v>
      </c>
      <c r="H93" s="5">
        <v>927</v>
      </c>
      <c r="I93" s="6">
        <v>705644</v>
      </c>
    </row>
    <row r="94" spans="1:9" x14ac:dyDescent="0.2">
      <c r="A94" s="141">
        <v>2474</v>
      </c>
      <c r="B94" s="101" t="s">
        <v>62</v>
      </c>
      <c r="C94" s="39">
        <v>3111</v>
      </c>
      <c r="D94" s="13">
        <v>205629</v>
      </c>
      <c r="E94" s="10">
        <v>416</v>
      </c>
      <c r="F94" s="10">
        <v>69643</v>
      </c>
      <c r="G94" s="10">
        <v>2056</v>
      </c>
      <c r="H94" s="10">
        <v>320</v>
      </c>
      <c r="I94" s="17">
        <v>278064</v>
      </c>
    </row>
    <row r="95" spans="1:9" x14ac:dyDescent="0.2">
      <c r="A95" s="141">
        <v>2474</v>
      </c>
      <c r="B95" s="101" t="s">
        <v>62</v>
      </c>
      <c r="C95" s="39">
        <v>3113</v>
      </c>
      <c r="D95" s="13">
        <v>1807582</v>
      </c>
      <c r="E95" s="10">
        <v>83750</v>
      </c>
      <c r="F95" s="10">
        <v>639271</v>
      </c>
      <c r="G95" s="10">
        <v>18076</v>
      </c>
      <c r="H95" s="10">
        <v>13554</v>
      </c>
      <c r="I95" s="17">
        <v>2562233</v>
      </c>
    </row>
    <row r="96" spans="1:9" x14ac:dyDescent="0.2">
      <c r="A96" s="141">
        <v>2474</v>
      </c>
      <c r="B96" s="101" t="s">
        <v>62</v>
      </c>
      <c r="C96" s="39">
        <v>3141</v>
      </c>
      <c r="D96" s="13">
        <v>16499</v>
      </c>
      <c r="E96" s="10">
        <v>0</v>
      </c>
      <c r="F96" s="10">
        <v>5576</v>
      </c>
      <c r="G96" s="10">
        <v>165</v>
      </c>
      <c r="H96" s="10">
        <v>156</v>
      </c>
      <c r="I96" s="17">
        <v>22396</v>
      </c>
    </row>
    <row r="97" spans="1:9" x14ac:dyDescent="0.2">
      <c r="A97" s="141">
        <v>2474</v>
      </c>
      <c r="B97" s="101" t="s">
        <v>62</v>
      </c>
      <c r="C97" s="39">
        <v>3143</v>
      </c>
      <c r="D97" s="13">
        <v>130193</v>
      </c>
      <c r="E97" s="10">
        <v>833</v>
      </c>
      <c r="F97" s="10">
        <v>44286</v>
      </c>
      <c r="G97" s="10">
        <v>1302</v>
      </c>
      <c r="H97" s="10">
        <v>270</v>
      </c>
      <c r="I97" s="17">
        <v>176884</v>
      </c>
    </row>
    <row r="98" spans="1:9" x14ac:dyDescent="0.2">
      <c r="A98" s="140">
        <f>A97</f>
        <v>2474</v>
      </c>
      <c r="B98" s="102" t="s">
        <v>63</v>
      </c>
      <c r="C98" s="38"/>
      <c r="D98" s="4">
        <v>2159903</v>
      </c>
      <c r="E98" s="5">
        <v>84999</v>
      </c>
      <c r="F98" s="5">
        <v>758776</v>
      </c>
      <c r="G98" s="5">
        <v>21599</v>
      </c>
      <c r="H98" s="5">
        <v>14300</v>
      </c>
      <c r="I98" s="6">
        <v>3039577</v>
      </c>
    </row>
    <row r="99" spans="1:9" x14ac:dyDescent="0.2">
      <c r="A99" s="141">
        <v>2312</v>
      </c>
      <c r="B99" s="101" t="s">
        <v>64</v>
      </c>
      <c r="C99" s="39">
        <v>3113</v>
      </c>
      <c r="D99" s="13">
        <v>2009134</v>
      </c>
      <c r="E99" s="10">
        <v>48333</v>
      </c>
      <c r="F99" s="10">
        <v>695424</v>
      </c>
      <c r="G99" s="10">
        <v>20092</v>
      </c>
      <c r="H99" s="10">
        <v>14601</v>
      </c>
      <c r="I99" s="17">
        <v>2787584</v>
      </c>
    </row>
    <row r="100" spans="1:9" x14ac:dyDescent="0.2">
      <c r="A100" s="141">
        <v>2312</v>
      </c>
      <c r="B100" s="101" t="s">
        <v>64</v>
      </c>
      <c r="C100" s="39">
        <v>3141</v>
      </c>
      <c r="D100" s="13">
        <v>143250</v>
      </c>
      <c r="E100" s="10">
        <v>18000</v>
      </c>
      <c r="F100" s="10">
        <v>54503</v>
      </c>
      <c r="G100" s="10">
        <v>1432</v>
      </c>
      <c r="H100" s="10">
        <v>2106</v>
      </c>
      <c r="I100" s="17">
        <v>219291</v>
      </c>
    </row>
    <row r="101" spans="1:9" x14ac:dyDescent="0.2">
      <c r="A101" s="141">
        <v>2312</v>
      </c>
      <c r="B101" s="101" t="s">
        <v>64</v>
      </c>
      <c r="C101" s="39">
        <v>3143</v>
      </c>
      <c r="D101" s="13">
        <v>244020</v>
      </c>
      <c r="E101" s="10">
        <v>0</v>
      </c>
      <c r="F101" s="10">
        <v>82479</v>
      </c>
      <c r="G101" s="10">
        <v>2440</v>
      </c>
      <c r="H101" s="10">
        <v>464</v>
      </c>
      <c r="I101" s="17">
        <v>329403</v>
      </c>
    </row>
    <row r="102" spans="1:9" x14ac:dyDescent="0.2">
      <c r="A102" s="141">
        <v>2312</v>
      </c>
      <c r="B102" s="101" t="s">
        <v>64</v>
      </c>
      <c r="C102" s="39">
        <v>3231</v>
      </c>
      <c r="D102" s="13">
        <v>924092</v>
      </c>
      <c r="E102" s="10">
        <v>-833</v>
      </c>
      <c r="F102" s="10">
        <v>312061</v>
      </c>
      <c r="G102" s="10">
        <v>9240</v>
      </c>
      <c r="H102" s="10">
        <v>478</v>
      </c>
      <c r="I102" s="17">
        <v>1245038</v>
      </c>
    </row>
    <row r="103" spans="1:9" x14ac:dyDescent="0.2">
      <c r="A103" s="140">
        <f>A102</f>
        <v>2312</v>
      </c>
      <c r="B103" s="102" t="s">
        <v>65</v>
      </c>
      <c r="C103" s="38"/>
      <c r="D103" s="4">
        <v>3320496</v>
      </c>
      <c r="E103" s="5">
        <v>65500</v>
      </c>
      <c r="F103" s="5">
        <v>1144467</v>
      </c>
      <c r="G103" s="5">
        <v>33204</v>
      </c>
      <c r="H103" s="5">
        <v>17649</v>
      </c>
      <c r="I103" s="6">
        <v>4581316</v>
      </c>
    </row>
    <row r="104" spans="1:9" x14ac:dyDescent="0.2">
      <c r="A104" s="141">
        <v>2479</v>
      </c>
      <c r="B104" s="101" t="s">
        <v>66</v>
      </c>
      <c r="C104" s="39">
        <v>3113</v>
      </c>
      <c r="D104" s="13">
        <v>2461412</v>
      </c>
      <c r="E104" s="10">
        <v>14166</v>
      </c>
      <c r="F104" s="10">
        <v>836746</v>
      </c>
      <c r="G104" s="10">
        <v>24615</v>
      </c>
      <c r="H104" s="10">
        <v>15362</v>
      </c>
      <c r="I104" s="17">
        <v>3352301</v>
      </c>
    </row>
    <row r="105" spans="1:9" x14ac:dyDescent="0.2">
      <c r="A105" s="141">
        <v>2479</v>
      </c>
      <c r="B105" s="101" t="s">
        <v>66</v>
      </c>
      <c r="C105" s="39">
        <v>3141</v>
      </c>
      <c r="D105" s="13">
        <v>197723</v>
      </c>
      <c r="E105" s="10">
        <v>0</v>
      </c>
      <c r="F105" s="10">
        <v>66830</v>
      </c>
      <c r="G105" s="10">
        <v>1977</v>
      </c>
      <c r="H105" s="10">
        <v>2931</v>
      </c>
      <c r="I105" s="17">
        <v>269461</v>
      </c>
    </row>
    <row r="106" spans="1:9" x14ac:dyDescent="0.2">
      <c r="A106" s="141">
        <v>2479</v>
      </c>
      <c r="B106" s="101" t="s">
        <v>66</v>
      </c>
      <c r="C106" s="39">
        <v>3143</v>
      </c>
      <c r="D106" s="13">
        <v>351752</v>
      </c>
      <c r="E106" s="10">
        <v>291</v>
      </c>
      <c r="F106" s="10">
        <v>118990</v>
      </c>
      <c r="G106" s="10">
        <v>3517</v>
      </c>
      <c r="H106" s="10">
        <v>540</v>
      </c>
      <c r="I106" s="17">
        <v>475090</v>
      </c>
    </row>
    <row r="107" spans="1:9" x14ac:dyDescent="0.2">
      <c r="A107" s="140">
        <f>A106</f>
        <v>2479</v>
      </c>
      <c r="B107" s="102" t="s">
        <v>67</v>
      </c>
      <c r="C107" s="38"/>
      <c r="D107" s="4">
        <v>3010887</v>
      </c>
      <c r="E107" s="5">
        <v>14457</v>
      </c>
      <c r="F107" s="5">
        <v>1022566</v>
      </c>
      <c r="G107" s="5">
        <v>30109</v>
      </c>
      <c r="H107" s="5">
        <v>18833</v>
      </c>
      <c r="I107" s="6">
        <v>4096852</v>
      </c>
    </row>
    <row r="108" spans="1:9" x14ac:dyDescent="0.2">
      <c r="A108" s="141">
        <v>2475</v>
      </c>
      <c r="B108" s="101" t="s">
        <v>68</v>
      </c>
      <c r="C108" s="39">
        <v>3113</v>
      </c>
      <c r="D108" s="13">
        <v>2790782</v>
      </c>
      <c r="E108" s="10">
        <v>62500</v>
      </c>
      <c r="F108" s="10">
        <v>964408</v>
      </c>
      <c r="G108" s="10">
        <v>27908</v>
      </c>
      <c r="H108" s="10">
        <v>20096</v>
      </c>
      <c r="I108" s="17">
        <v>3865694</v>
      </c>
    </row>
    <row r="109" spans="1:9" x14ac:dyDescent="0.2">
      <c r="A109" s="141">
        <v>2475</v>
      </c>
      <c r="B109" s="101" t="s">
        <v>69</v>
      </c>
      <c r="C109" s="39">
        <v>3141</v>
      </c>
      <c r="D109" s="13">
        <v>93909</v>
      </c>
      <c r="E109" s="10">
        <v>0</v>
      </c>
      <c r="F109" s="10">
        <v>31741</v>
      </c>
      <c r="G109" s="10">
        <v>939</v>
      </c>
      <c r="H109" s="10">
        <v>2131</v>
      </c>
      <c r="I109" s="17">
        <v>128720</v>
      </c>
    </row>
    <row r="110" spans="1:9" x14ac:dyDescent="0.2">
      <c r="A110" s="141">
        <v>2475</v>
      </c>
      <c r="B110" s="101" t="s">
        <v>68</v>
      </c>
      <c r="C110" s="39">
        <v>3143</v>
      </c>
      <c r="D110" s="13">
        <v>278824</v>
      </c>
      <c r="E110" s="10">
        <v>0</v>
      </c>
      <c r="F110" s="10">
        <v>94242</v>
      </c>
      <c r="G110" s="10">
        <v>2788</v>
      </c>
      <c r="H110" s="10">
        <v>523</v>
      </c>
      <c r="I110" s="17">
        <v>376377</v>
      </c>
    </row>
    <row r="111" spans="1:9" x14ac:dyDescent="0.2">
      <c r="A111" s="140">
        <f>A110</f>
        <v>2475</v>
      </c>
      <c r="B111" s="102" t="s">
        <v>70</v>
      </c>
      <c r="C111" s="38"/>
      <c r="D111" s="4">
        <v>3163515</v>
      </c>
      <c r="E111" s="5">
        <v>62500</v>
      </c>
      <c r="F111" s="5">
        <v>1090391</v>
      </c>
      <c r="G111" s="5">
        <v>31635</v>
      </c>
      <c r="H111" s="5">
        <v>22750</v>
      </c>
      <c r="I111" s="6">
        <v>4370791</v>
      </c>
    </row>
    <row r="112" spans="1:9" x14ac:dyDescent="0.2">
      <c r="A112" s="141">
        <v>2476</v>
      </c>
      <c r="B112" s="101" t="s">
        <v>71</v>
      </c>
      <c r="C112" s="39">
        <v>3113</v>
      </c>
      <c r="D112" s="13">
        <v>2492181</v>
      </c>
      <c r="E112" s="10">
        <v>833</v>
      </c>
      <c r="F112" s="10">
        <v>842639</v>
      </c>
      <c r="G112" s="10">
        <v>24921</v>
      </c>
      <c r="H112" s="10">
        <v>27888</v>
      </c>
      <c r="I112" s="17">
        <v>3388462</v>
      </c>
    </row>
    <row r="113" spans="1:9" x14ac:dyDescent="0.2">
      <c r="A113" s="141">
        <v>2476</v>
      </c>
      <c r="B113" s="101" t="s">
        <v>71</v>
      </c>
      <c r="C113" s="39">
        <v>3141</v>
      </c>
      <c r="D113" s="13">
        <v>218302</v>
      </c>
      <c r="E113" s="10">
        <v>0</v>
      </c>
      <c r="F113" s="10">
        <v>73786</v>
      </c>
      <c r="G113" s="10">
        <v>2183</v>
      </c>
      <c r="H113" s="10">
        <v>2911</v>
      </c>
      <c r="I113" s="17">
        <v>297182</v>
      </c>
    </row>
    <row r="114" spans="1:9" x14ac:dyDescent="0.2">
      <c r="A114" s="141">
        <v>2476</v>
      </c>
      <c r="B114" s="101" t="s">
        <v>71</v>
      </c>
      <c r="C114" s="39">
        <v>3143</v>
      </c>
      <c r="D114" s="13">
        <v>266941</v>
      </c>
      <c r="E114" s="10">
        <v>5000</v>
      </c>
      <c r="F114" s="10">
        <v>91916</v>
      </c>
      <c r="G114" s="10">
        <v>2669</v>
      </c>
      <c r="H114" s="10">
        <v>550</v>
      </c>
      <c r="I114" s="17">
        <v>367076</v>
      </c>
    </row>
    <row r="115" spans="1:9" x14ac:dyDescent="0.2">
      <c r="A115" s="140">
        <f>A114</f>
        <v>2476</v>
      </c>
      <c r="B115" s="102" t="s">
        <v>72</v>
      </c>
      <c r="C115" s="38"/>
      <c r="D115" s="4">
        <v>2977424</v>
      </c>
      <c r="E115" s="5">
        <v>5833</v>
      </c>
      <c r="F115" s="5">
        <v>1008341</v>
      </c>
      <c r="G115" s="5">
        <v>29773</v>
      </c>
      <c r="H115" s="5">
        <v>31349</v>
      </c>
      <c r="I115" s="6">
        <v>4052720</v>
      </c>
    </row>
    <row r="116" spans="1:9" x14ac:dyDescent="0.2">
      <c r="A116" s="141">
        <v>2477</v>
      </c>
      <c r="B116" s="101" t="s">
        <v>73</v>
      </c>
      <c r="C116" s="39">
        <v>3113</v>
      </c>
      <c r="D116" s="13">
        <v>2805900</v>
      </c>
      <c r="E116" s="10">
        <v>11500</v>
      </c>
      <c r="F116" s="10">
        <v>952281</v>
      </c>
      <c r="G116" s="10">
        <v>28059</v>
      </c>
      <c r="H116" s="10">
        <v>17036</v>
      </c>
      <c r="I116" s="17">
        <v>3814776</v>
      </c>
    </row>
    <row r="117" spans="1:9" x14ac:dyDescent="0.2">
      <c r="A117" s="141">
        <v>2477</v>
      </c>
      <c r="B117" s="101" t="s">
        <v>73</v>
      </c>
      <c r="C117" s="39">
        <v>3143</v>
      </c>
      <c r="D117" s="13">
        <v>284625</v>
      </c>
      <c r="E117" s="10">
        <v>0</v>
      </c>
      <c r="F117" s="10">
        <v>96203</v>
      </c>
      <c r="G117" s="10">
        <v>2846</v>
      </c>
      <c r="H117" s="10">
        <v>553</v>
      </c>
      <c r="I117" s="17">
        <v>384227</v>
      </c>
    </row>
    <row r="118" spans="1:9" x14ac:dyDescent="0.2">
      <c r="A118" s="140">
        <f>A117</f>
        <v>2477</v>
      </c>
      <c r="B118" s="102" t="s">
        <v>74</v>
      </c>
      <c r="C118" s="38"/>
      <c r="D118" s="4">
        <v>3090525</v>
      </c>
      <c r="E118" s="5">
        <v>11500</v>
      </c>
      <c r="F118" s="5">
        <v>1048484</v>
      </c>
      <c r="G118" s="5">
        <v>30905</v>
      </c>
      <c r="H118" s="5">
        <v>17589</v>
      </c>
      <c r="I118" s="6">
        <v>4199003</v>
      </c>
    </row>
    <row r="119" spans="1:9" x14ac:dyDescent="0.2">
      <c r="A119" s="141">
        <v>2470</v>
      </c>
      <c r="B119" s="101" t="s">
        <v>75</v>
      </c>
      <c r="C119" s="39">
        <v>3113</v>
      </c>
      <c r="D119" s="13">
        <v>2568118</v>
      </c>
      <c r="E119" s="10">
        <v>-33333</v>
      </c>
      <c r="F119" s="10">
        <v>856757</v>
      </c>
      <c r="G119" s="10">
        <v>25681</v>
      </c>
      <c r="H119" s="10">
        <v>15920</v>
      </c>
      <c r="I119" s="17">
        <v>3433143</v>
      </c>
    </row>
    <row r="120" spans="1:9" x14ac:dyDescent="0.2">
      <c r="A120" s="141">
        <v>2470</v>
      </c>
      <c r="B120" s="101" t="s">
        <v>75</v>
      </c>
      <c r="C120" s="39">
        <v>3141</v>
      </c>
      <c r="D120" s="13">
        <v>244487</v>
      </c>
      <c r="E120" s="10">
        <v>-35000</v>
      </c>
      <c r="F120" s="10">
        <v>70807</v>
      </c>
      <c r="G120" s="10">
        <v>2444</v>
      </c>
      <c r="H120" s="10">
        <v>2839</v>
      </c>
      <c r="I120" s="17">
        <v>285577</v>
      </c>
    </row>
    <row r="121" spans="1:9" x14ac:dyDescent="0.2">
      <c r="A121" s="141">
        <v>2470</v>
      </c>
      <c r="B121" s="101" t="s">
        <v>75</v>
      </c>
      <c r="C121" s="39">
        <v>3143</v>
      </c>
      <c r="D121" s="13">
        <v>405187</v>
      </c>
      <c r="E121" s="10">
        <v>12500</v>
      </c>
      <c r="F121" s="10">
        <v>141178</v>
      </c>
      <c r="G121" s="10">
        <v>4052</v>
      </c>
      <c r="H121" s="10">
        <v>739</v>
      </c>
      <c r="I121" s="17">
        <v>563656</v>
      </c>
    </row>
    <row r="122" spans="1:9" x14ac:dyDescent="0.2">
      <c r="A122" s="140">
        <f>A121</f>
        <v>2470</v>
      </c>
      <c r="B122" s="102" t="s">
        <v>76</v>
      </c>
      <c r="C122" s="38"/>
      <c r="D122" s="4">
        <v>3217792</v>
      </c>
      <c r="E122" s="5">
        <v>-55833</v>
      </c>
      <c r="F122" s="5">
        <v>1068742</v>
      </c>
      <c r="G122" s="5">
        <v>32177</v>
      </c>
      <c r="H122" s="5">
        <v>19498</v>
      </c>
      <c r="I122" s="6">
        <v>4282376</v>
      </c>
    </row>
    <row r="123" spans="1:9" x14ac:dyDescent="0.2">
      <c r="A123" s="141">
        <v>2307</v>
      </c>
      <c r="B123" s="101" t="s">
        <v>77</v>
      </c>
      <c r="C123" s="39">
        <v>3113</v>
      </c>
      <c r="D123" s="13">
        <v>2472749</v>
      </c>
      <c r="E123" s="10">
        <v>-32376</v>
      </c>
      <c r="F123" s="10">
        <v>824846</v>
      </c>
      <c r="G123" s="10">
        <v>24727</v>
      </c>
      <c r="H123" s="10">
        <v>19154</v>
      </c>
      <c r="I123" s="17">
        <v>3309100</v>
      </c>
    </row>
    <row r="124" spans="1:9" x14ac:dyDescent="0.2">
      <c r="A124" s="141">
        <v>2307</v>
      </c>
      <c r="B124" s="101" t="s">
        <v>77</v>
      </c>
      <c r="C124" s="39">
        <v>3143</v>
      </c>
      <c r="D124" s="13">
        <v>270722</v>
      </c>
      <c r="E124" s="10">
        <v>0</v>
      </c>
      <c r="F124" s="10">
        <v>91504</v>
      </c>
      <c r="G124" s="10">
        <v>2707</v>
      </c>
      <c r="H124" s="10">
        <v>545</v>
      </c>
      <c r="I124" s="17">
        <v>365478</v>
      </c>
    </row>
    <row r="125" spans="1:9" x14ac:dyDescent="0.2">
      <c r="A125" s="140">
        <f>A124</f>
        <v>2307</v>
      </c>
      <c r="B125" s="102" t="s">
        <v>78</v>
      </c>
      <c r="C125" s="38"/>
      <c r="D125" s="4">
        <v>2743471</v>
      </c>
      <c r="E125" s="5">
        <v>-32376</v>
      </c>
      <c r="F125" s="5">
        <v>916350</v>
      </c>
      <c r="G125" s="5">
        <v>27434</v>
      </c>
      <c r="H125" s="5">
        <v>19699</v>
      </c>
      <c r="I125" s="6">
        <v>3674578</v>
      </c>
    </row>
    <row r="126" spans="1:9" x14ac:dyDescent="0.2">
      <c r="A126" s="141">
        <v>2478</v>
      </c>
      <c r="B126" s="101" t="s">
        <v>79</v>
      </c>
      <c r="C126" s="39">
        <v>3113</v>
      </c>
      <c r="D126" s="13">
        <v>2788649</v>
      </c>
      <c r="E126" s="10">
        <v>-45147</v>
      </c>
      <c r="F126" s="10">
        <v>927303</v>
      </c>
      <c r="G126" s="10">
        <v>27886</v>
      </c>
      <c r="H126" s="10">
        <v>14992</v>
      </c>
      <c r="I126" s="17">
        <v>3713683</v>
      </c>
    </row>
    <row r="127" spans="1:9" x14ac:dyDescent="0.2">
      <c r="A127" s="141">
        <v>2478</v>
      </c>
      <c r="B127" s="101" t="s">
        <v>79</v>
      </c>
      <c r="C127" s="39">
        <v>3141</v>
      </c>
      <c r="D127" s="13">
        <v>189601</v>
      </c>
      <c r="E127" s="10">
        <v>0</v>
      </c>
      <c r="F127" s="10">
        <v>64085</v>
      </c>
      <c r="G127" s="10">
        <v>1895</v>
      </c>
      <c r="H127" s="10">
        <v>2419</v>
      </c>
      <c r="I127" s="17">
        <v>258000</v>
      </c>
    </row>
    <row r="128" spans="1:9" x14ac:dyDescent="0.2">
      <c r="A128" s="141">
        <v>2478</v>
      </c>
      <c r="B128" s="101" t="s">
        <v>79</v>
      </c>
      <c r="C128" s="39">
        <v>3143</v>
      </c>
      <c r="D128" s="13">
        <v>426760</v>
      </c>
      <c r="E128" s="10">
        <v>-3083</v>
      </c>
      <c r="F128" s="10">
        <v>143203</v>
      </c>
      <c r="G128" s="10">
        <v>4268</v>
      </c>
      <c r="H128" s="10">
        <v>664</v>
      </c>
      <c r="I128" s="17">
        <v>571812</v>
      </c>
    </row>
    <row r="129" spans="1:9" x14ac:dyDescent="0.2">
      <c r="A129" s="140">
        <f>A128</f>
        <v>2478</v>
      </c>
      <c r="B129" s="102" t="s">
        <v>80</v>
      </c>
      <c r="C129" s="38"/>
      <c r="D129" s="4">
        <v>3405010</v>
      </c>
      <c r="E129" s="5">
        <v>-48230</v>
      </c>
      <c r="F129" s="5">
        <v>1134591</v>
      </c>
      <c r="G129" s="5">
        <v>34049</v>
      </c>
      <c r="H129" s="5">
        <v>18075</v>
      </c>
      <c r="I129" s="6">
        <v>4543495</v>
      </c>
    </row>
    <row r="130" spans="1:9" x14ac:dyDescent="0.2">
      <c r="A130" s="141">
        <v>2465</v>
      </c>
      <c r="B130" s="101" t="s">
        <v>81</v>
      </c>
      <c r="C130" s="39">
        <v>3111</v>
      </c>
      <c r="D130" s="13">
        <v>379450</v>
      </c>
      <c r="E130" s="10">
        <v>0</v>
      </c>
      <c r="F130" s="10">
        <v>128254</v>
      </c>
      <c r="G130" s="10">
        <v>3794</v>
      </c>
      <c r="H130" s="10">
        <v>607</v>
      </c>
      <c r="I130" s="17">
        <v>512105</v>
      </c>
    </row>
    <row r="131" spans="1:9" x14ac:dyDescent="0.2">
      <c r="A131" s="141">
        <v>2465</v>
      </c>
      <c r="B131" s="101" t="s">
        <v>81</v>
      </c>
      <c r="C131" s="39">
        <v>3113</v>
      </c>
      <c r="D131" s="13">
        <v>1427014</v>
      </c>
      <c r="E131" s="10">
        <v>5833</v>
      </c>
      <c r="F131" s="10">
        <v>484302</v>
      </c>
      <c r="G131" s="10">
        <v>14270</v>
      </c>
      <c r="H131" s="10">
        <v>9204</v>
      </c>
      <c r="I131" s="17">
        <v>1940623</v>
      </c>
    </row>
    <row r="132" spans="1:9" x14ac:dyDescent="0.2">
      <c r="A132" s="141">
        <v>2465</v>
      </c>
      <c r="B132" s="101" t="s">
        <v>81</v>
      </c>
      <c r="C132" s="39">
        <v>3141</v>
      </c>
      <c r="D132" s="13">
        <v>110505</v>
      </c>
      <c r="E132" s="10">
        <v>0</v>
      </c>
      <c r="F132" s="10">
        <v>37350</v>
      </c>
      <c r="G132" s="10">
        <v>1105</v>
      </c>
      <c r="H132" s="10">
        <v>1272</v>
      </c>
      <c r="I132" s="17">
        <v>150232</v>
      </c>
    </row>
    <row r="133" spans="1:9" x14ac:dyDescent="0.2">
      <c r="A133" s="141">
        <v>2465</v>
      </c>
      <c r="B133" s="101" t="s">
        <v>81</v>
      </c>
      <c r="C133" s="39">
        <v>3143</v>
      </c>
      <c r="D133" s="13">
        <v>224705</v>
      </c>
      <c r="E133" s="10">
        <v>0</v>
      </c>
      <c r="F133" s="10">
        <v>75950</v>
      </c>
      <c r="G133" s="10">
        <v>2246</v>
      </c>
      <c r="H133" s="10">
        <v>243</v>
      </c>
      <c r="I133" s="17">
        <v>303144</v>
      </c>
    </row>
    <row r="134" spans="1:9" x14ac:dyDescent="0.2">
      <c r="A134" s="140">
        <f>A133</f>
        <v>2465</v>
      </c>
      <c r="B134" s="102" t="s">
        <v>82</v>
      </c>
      <c r="C134" s="38"/>
      <c r="D134" s="4">
        <v>2141674</v>
      </c>
      <c r="E134" s="5">
        <v>5833</v>
      </c>
      <c r="F134" s="5">
        <v>725856</v>
      </c>
      <c r="G134" s="5">
        <v>21415</v>
      </c>
      <c r="H134" s="5">
        <v>11326</v>
      </c>
      <c r="I134" s="6">
        <v>2906104</v>
      </c>
    </row>
    <row r="135" spans="1:9" x14ac:dyDescent="0.2">
      <c r="A135" s="141">
        <v>2480</v>
      </c>
      <c r="B135" s="101" t="s">
        <v>83</v>
      </c>
      <c r="C135" s="39">
        <v>3113</v>
      </c>
      <c r="D135" s="13">
        <v>2149441</v>
      </c>
      <c r="E135" s="10">
        <v>833</v>
      </c>
      <c r="F135" s="10">
        <v>726792</v>
      </c>
      <c r="G135" s="10">
        <v>21494</v>
      </c>
      <c r="H135" s="10">
        <v>12230</v>
      </c>
      <c r="I135" s="17">
        <v>2910790</v>
      </c>
    </row>
    <row r="136" spans="1:9" x14ac:dyDescent="0.2">
      <c r="A136" s="141">
        <v>2480</v>
      </c>
      <c r="B136" s="101" t="s">
        <v>83</v>
      </c>
      <c r="C136" s="39">
        <v>3141</v>
      </c>
      <c r="D136" s="13">
        <v>188534</v>
      </c>
      <c r="E136" s="10">
        <v>0</v>
      </c>
      <c r="F136" s="10">
        <v>63724</v>
      </c>
      <c r="G136" s="10">
        <v>1885</v>
      </c>
      <c r="H136" s="10">
        <v>2511</v>
      </c>
      <c r="I136" s="17">
        <v>256654</v>
      </c>
    </row>
    <row r="137" spans="1:9" x14ac:dyDescent="0.2">
      <c r="A137" s="141">
        <v>2480</v>
      </c>
      <c r="B137" s="101" t="s">
        <v>83</v>
      </c>
      <c r="C137" s="39">
        <v>3143</v>
      </c>
      <c r="D137" s="13">
        <v>288729</v>
      </c>
      <c r="E137" s="10">
        <v>0</v>
      </c>
      <c r="F137" s="10">
        <v>97590</v>
      </c>
      <c r="G137" s="10">
        <v>2887</v>
      </c>
      <c r="H137" s="10">
        <v>970</v>
      </c>
      <c r="I137" s="17">
        <v>390176</v>
      </c>
    </row>
    <row r="138" spans="1:9" x14ac:dyDescent="0.2">
      <c r="A138" s="140">
        <f>A137</f>
        <v>2480</v>
      </c>
      <c r="B138" s="102" t="s">
        <v>84</v>
      </c>
      <c r="C138" s="38"/>
      <c r="D138" s="4">
        <v>2626704</v>
      </c>
      <c r="E138" s="5">
        <v>833</v>
      </c>
      <c r="F138" s="5">
        <v>888106</v>
      </c>
      <c r="G138" s="5">
        <v>26266</v>
      </c>
      <c r="H138" s="5">
        <v>15711</v>
      </c>
      <c r="I138" s="6">
        <v>3557620</v>
      </c>
    </row>
    <row r="139" spans="1:9" x14ac:dyDescent="0.2">
      <c r="A139" s="141">
        <v>2482</v>
      </c>
      <c r="B139" s="101" t="s">
        <v>85</v>
      </c>
      <c r="C139" s="39">
        <v>3113</v>
      </c>
      <c r="D139" s="13">
        <v>1107183</v>
      </c>
      <c r="E139" s="10">
        <v>36666</v>
      </c>
      <c r="F139" s="10">
        <v>386621</v>
      </c>
      <c r="G139" s="10">
        <v>11072</v>
      </c>
      <c r="H139" s="10">
        <v>6764</v>
      </c>
      <c r="I139" s="17">
        <v>1548306</v>
      </c>
    </row>
    <row r="140" spans="1:9" x14ac:dyDescent="0.2">
      <c r="A140" s="141">
        <v>2482</v>
      </c>
      <c r="B140" s="101" t="s">
        <v>85</v>
      </c>
      <c r="C140" s="39">
        <v>3141</v>
      </c>
      <c r="D140" s="13">
        <v>92769</v>
      </c>
      <c r="E140" s="10">
        <v>0</v>
      </c>
      <c r="F140" s="10">
        <v>31355</v>
      </c>
      <c r="G140" s="10">
        <v>928</v>
      </c>
      <c r="H140" s="10">
        <v>1117</v>
      </c>
      <c r="I140" s="17">
        <v>126169</v>
      </c>
    </row>
    <row r="141" spans="1:9" x14ac:dyDescent="0.2">
      <c r="A141" s="141">
        <v>2482</v>
      </c>
      <c r="B141" s="101" t="s">
        <v>85</v>
      </c>
      <c r="C141" s="39">
        <v>3143</v>
      </c>
      <c r="D141" s="13">
        <v>105050</v>
      </c>
      <c r="E141" s="10">
        <v>0</v>
      </c>
      <c r="F141" s="10">
        <v>35507</v>
      </c>
      <c r="G141" s="10">
        <v>1050</v>
      </c>
      <c r="H141" s="10">
        <v>162</v>
      </c>
      <c r="I141" s="17">
        <v>141769</v>
      </c>
    </row>
    <row r="142" spans="1:9" x14ac:dyDescent="0.2">
      <c r="A142" s="140">
        <f>A141</f>
        <v>2482</v>
      </c>
      <c r="B142" s="102" t="s">
        <v>86</v>
      </c>
      <c r="C142" s="38"/>
      <c r="D142" s="4">
        <v>1305002</v>
      </c>
      <c r="E142" s="5">
        <v>36666</v>
      </c>
      <c r="F142" s="5">
        <v>453483</v>
      </c>
      <c r="G142" s="5">
        <v>13050</v>
      </c>
      <c r="H142" s="5">
        <v>8043</v>
      </c>
      <c r="I142" s="6">
        <v>1816244</v>
      </c>
    </row>
    <row r="143" spans="1:9" x14ac:dyDescent="0.2">
      <c r="A143" s="141">
        <v>2328</v>
      </c>
      <c r="B143" s="101" t="s">
        <v>87</v>
      </c>
      <c r="C143" s="39">
        <v>3113</v>
      </c>
      <c r="D143" s="13">
        <v>1957396</v>
      </c>
      <c r="E143" s="10">
        <v>60150</v>
      </c>
      <c r="F143" s="10">
        <v>681931</v>
      </c>
      <c r="G143" s="10">
        <v>19574</v>
      </c>
      <c r="H143" s="10">
        <v>14892</v>
      </c>
      <c r="I143" s="17">
        <v>2733943</v>
      </c>
    </row>
    <row r="144" spans="1:9" x14ac:dyDescent="0.2">
      <c r="A144" s="141">
        <v>2328</v>
      </c>
      <c r="B144" s="101" t="s">
        <v>87</v>
      </c>
      <c r="C144" s="39">
        <v>3141</v>
      </c>
      <c r="D144" s="13">
        <v>158209</v>
      </c>
      <c r="E144" s="10">
        <v>0</v>
      </c>
      <c r="F144" s="10">
        <v>53474</v>
      </c>
      <c r="G144" s="10">
        <v>1582</v>
      </c>
      <c r="H144" s="10">
        <v>2055</v>
      </c>
      <c r="I144" s="17">
        <v>215320</v>
      </c>
    </row>
    <row r="145" spans="1:9" x14ac:dyDescent="0.2">
      <c r="A145" s="141">
        <v>2328</v>
      </c>
      <c r="B145" s="101" t="s">
        <v>87</v>
      </c>
      <c r="C145" s="39">
        <v>3143</v>
      </c>
      <c r="D145" s="13">
        <v>210983</v>
      </c>
      <c r="E145" s="10">
        <v>28893</v>
      </c>
      <c r="F145" s="10">
        <v>67244</v>
      </c>
      <c r="G145" s="10">
        <v>2110</v>
      </c>
      <c r="H145" s="10">
        <v>391</v>
      </c>
      <c r="I145" s="17">
        <v>309621</v>
      </c>
    </row>
    <row r="146" spans="1:9" x14ac:dyDescent="0.2">
      <c r="A146" s="140">
        <f>A145</f>
        <v>2328</v>
      </c>
      <c r="B146" s="102" t="s">
        <v>88</v>
      </c>
      <c r="C146" s="38"/>
      <c r="D146" s="4">
        <v>2326588</v>
      </c>
      <c r="E146" s="5">
        <v>89043</v>
      </c>
      <c r="F146" s="5">
        <v>802649</v>
      </c>
      <c r="G146" s="5">
        <v>23266</v>
      </c>
      <c r="H146" s="5">
        <v>17338</v>
      </c>
      <c r="I146" s="6">
        <v>3258884</v>
      </c>
    </row>
    <row r="147" spans="1:9" x14ac:dyDescent="0.2">
      <c r="A147" s="141">
        <v>2486</v>
      </c>
      <c r="B147" s="101" t="s">
        <v>89</v>
      </c>
      <c r="C147" s="39">
        <v>3113</v>
      </c>
      <c r="D147" s="13">
        <v>1194423</v>
      </c>
      <c r="E147" s="10">
        <v>37916</v>
      </c>
      <c r="F147" s="10">
        <v>416530</v>
      </c>
      <c r="G147" s="10">
        <v>11944</v>
      </c>
      <c r="H147" s="10">
        <v>7093</v>
      </c>
      <c r="I147" s="17">
        <v>1667906</v>
      </c>
    </row>
    <row r="148" spans="1:9" x14ac:dyDescent="0.2">
      <c r="A148" s="141">
        <v>2486</v>
      </c>
      <c r="B148" s="101" t="s">
        <v>89</v>
      </c>
      <c r="C148" s="39">
        <v>3141</v>
      </c>
      <c r="D148" s="13">
        <v>52254</v>
      </c>
      <c r="E148" s="10">
        <v>-4000</v>
      </c>
      <c r="F148" s="10">
        <v>16309</v>
      </c>
      <c r="G148" s="10">
        <v>522</v>
      </c>
      <c r="H148" s="10">
        <v>894</v>
      </c>
      <c r="I148" s="17">
        <v>65979</v>
      </c>
    </row>
    <row r="149" spans="1:9" x14ac:dyDescent="0.2">
      <c r="A149" s="141">
        <v>2486</v>
      </c>
      <c r="B149" s="101" t="s">
        <v>89</v>
      </c>
      <c r="C149" s="39">
        <v>3143</v>
      </c>
      <c r="D149" s="13">
        <v>158108</v>
      </c>
      <c r="E149" s="10">
        <v>-1250</v>
      </c>
      <c r="F149" s="10">
        <v>53017</v>
      </c>
      <c r="G149" s="10">
        <v>1580</v>
      </c>
      <c r="H149" s="10">
        <v>194</v>
      </c>
      <c r="I149" s="17">
        <v>211649</v>
      </c>
    </row>
    <row r="150" spans="1:9" x14ac:dyDescent="0.2">
      <c r="A150" s="141">
        <v>2486</v>
      </c>
      <c r="B150" s="101" t="s">
        <v>89</v>
      </c>
      <c r="C150" s="39">
        <v>3233</v>
      </c>
      <c r="D150" s="13">
        <v>17447</v>
      </c>
      <c r="E150" s="10">
        <v>13333</v>
      </c>
      <c r="F150" s="10">
        <v>10403</v>
      </c>
      <c r="G150" s="10">
        <v>174</v>
      </c>
      <c r="H150" s="10">
        <v>33</v>
      </c>
      <c r="I150" s="17">
        <v>41390</v>
      </c>
    </row>
    <row r="151" spans="1:9" x14ac:dyDescent="0.2">
      <c r="A151" s="140">
        <f>A150</f>
        <v>2486</v>
      </c>
      <c r="B151" s="102" t="s">
        <v>90</v>
      </c>
      <c r="C151" s="38"/>
      <c r="D151" s="4">
        <v>1422232</v>
      </c>
      <c r="E151" s="5">
        <v>45999</v>
      </c>
      <c r="F151" s="5">
        <v>496259</v>
      </c>
      <c r="G151" s="5">
        <v>14220</v>
      </c>
      <c r="H151" s="5">
        <v>8214</v>
      </c>
      <c r="I151" s="6">
        <v>1986924</v>
      </c>
    </row>
    <row r="152" spans="1:9" x14ac:dyDescent="0.2">
      <c r="A152" s="141">
        <v>2487</v>
      </c>
      <c r="B152" s="101" t="s">
        <v>91</v>
      </c>
      <c r="C152" s="39">
        <v>3113</v>
      </c>
      <c r="D152" s="13">
        <v>1766604</v>
      </c>
      <c r="E152" s="10">
        <v>4166</v>
      </c>
      <c r="F152" s="10">
        <v>598520</v>
      </c>
      <c r="G152" s="10">
        <v>17665</v>
      </c>
      <c r="H152" s="10">
        <v>9934</v>
      </c>
      <c r="I152" s="17">
        <v>2396889</v>
      </c>
    </row>
    <row r="153" spans="1:9" x14ac:dyDescent="0.2">
      <c r="A153" s="141">
        <v>2487</v>
      </c>
      <c r="B153" s="101" t="s">
        <v>91</v>
      </c>
      <c r="C153" s="39">
        <v>3141</v>
      </c>
      <c r="D153" s="13">
        <v>222514</v>
      </c>
      <c r="E153" s="10">
        <v>0</v>
      </c>
      <c r="F153" s="10">
        <v>75209</v>
      </c>
      <c r="G153" s="10">
        <v>2225</v>
      </c>
      <c r="H153" s="10">
        <v>3013</v>
      </c>
      <c r="I153" s="17">
        <v>302961</v>
      </c>
    </row>
    <row r="154" spans="1:9" x14ac:dyDescent="0.2">
      <c r="A154" s="141">
        <v>2487</v>
      </c>
      <c r="B154" s="101" t="s">
        <v>91</v>
      </c>
      <c r="C154" s="39">
        <v>3143</v>
      </c>
      <c r="D154" s="13">
        <v>152218</v>
      </c>
      <c r="E154" s="10">
        <v>0</v>
      </c>
      <c r="F154" s="10">
        <v>51449</v>
      </c>
      <c r="G154" s="10">
        <v>1522</v>
      </c>
      <c r="H154" s="10">
        <v>297</v>
      </c>
      <c r="I154" s="17">
        <v>205486</v>
      </c>
    </row>
    <row r="155" spans="1:9" x14ac:dyDescent="0.2">
      <c r="A155" s="140">
        <f>A154</f>
        <v>2487</v>
      </c>
      <c r="B155" s="102" t="s">
        <v>92</v>
      </c>
      <c r="C155" s="38"/>
      <c r="D155" s="4">
        <v>2141336</v>
      </c>
      <c r="E155" s="5">
        <v>4166</v>
      </c>
      <c r="F155" s="5">
        <v>725178</v>
      </c>
      <c r="G155" s="5">
        <v>21412</v>
      </c>
      <c r="H155" s="5">
        <v>13244</v>
      </c>
      <c r="I155" s="6">
        <v>2905336</v>
      </c>
    </row>
    <row r="156" spans="1:9" x14ac:dyDescent="0.2">
      <c r="A156" s="141">
        <v>2488</v>
      </c>
      <c r="B156" s="101" t="s">
        <v>93</v>
      </c>
      <c r="C156" s="39">
        <v>3113</v>
      </c>
      <c r="D156" s="13">
        <v>1586038</v>
      </c>
      <c r="E156" s="10">
        <v>14166</v>
      </c>
      <c r="F156" s="10">
        <v>540869</v>
      </c>
      <c r="G156" s="10">
        <v>15860</v>
      </c>
      <c r="H156" s="10">
        <v>10196</v>
      </c>
      <c r="I156" s="17">
        <v>2167129</v>
      </c>
    </row>
    <row r="157" spans="1:9" x14ac:dyDescent="0.2">
      <c r="A157" s="141">
        <v>2488</v>
      </c>
      <c r="B157" s="101" t="s">
        <v>93</v>
      </c>
      <c r="C157" s="39">
        <v>3141</v>
      </c>
      <c r="D157" s="13">
        <v>213003</v>
      </c>
      <c r="E157" s="10">
        <v>5000</v>
      </c>
      <c r="F157" s="10">
        <v>73685</v>
      </c>
      <c r="G157" s="10">
        <v>2130</v>
      </c>
      <c r="H157" s="10">
        <v>92</v>
      </c>
      <c r="I157" s="17">
        <v>293910</v>
      </c>
    </row>
    <row r="158" spans="1:9" x14ac:dyDescent="0.2">
      <c r="A158" s="141">
        <v>2488</v>
      </c>
      <c r="B158" s="101" t="s">
        <v>93</v>
      </c>
      <c r="C158" s="39">
        <v>3143</v>
      </c>
      <c r="D158" s="13">
        <v>166937</v>
      </c>
      <c r="E158" s="10">
        <v>0</v>
      </c>
      <c r="F158" s="10">
        <v>56424</v>
      </c>
      <c r="G158" s="10">
        <v>1669</v>
      </c>
      <c r="H158" s="10">
        <v>334</v>
      </c>
      <c r="I158" s="17">
        <v>225364</v>
      </c>
    </row>
    <row r="159" spans="1:9" x14ac:dyDescent="0.2">
      <c r="A159" s="140">
        <f>A158</f>
        <v>2488</v>
      </c>
      <c r="B159" s="102" t="s">
        <v>94</v>
      </c>
      <c r="C159" s="38"/>
      <c r="D159" s="4">
        <v>1965978</v>
      </c>
      <c r="E159" s="5">
        <v>19166</v>
      </c>
      <c r="F159" s="5">
        <v>670978</v>
      </c>
      <c r="G159" s="5">
        <v>19659</v>
      </c>
      <c r="H159" s="5">
        <v>10622</v>
      </c>
      <c r="I159" s="6">
        <v>2686403</v>
      </c>
    </row>
    <row r="160" spans="1:9" x14ac:dyDescent="0.2">
      <c r="A160" s="141">
        <v>2472</v>
      </c>
      <c r="B160" s="101" t="s">
        <v>95</v>
      </c>
      <c r="C160" s="39">
        <v>3113</v>
      </c>
      <c r="D160" s="13">
        <v>1694642</v>
      </c>
      <c r="E160" s="10">
        <v>5000</v>
      </c>
      <c r="F160" s="10">
        <v>574479</v>
      </c>
      <c r="G160" s="10">
        <v>16946</v>
      </c>
      <c r="H160" s="10">
        <v>9488</v>
      </c>
      <c r="I160" s="17">
        <v>2300555</v>
      </c>
    </row>
    <row r="161" spans="1:9" x14ac:dyDescent="0.2">
      <c r="A161" s="141">
        <v>2472</v>
      </c>
      <c r="B161" s="101" t="s">
        <v>95</v>
      </c>
      <c r="C161" s="39">
        <v>3141</v>
      </c>
      <c r="D161" s="13">
        <v>183328</v>
      </c>
      <c r="E161" s="10">
        <v>0</v>
      </c>
      <c r="F161" s="10">
        <v>61965</v>
      </c>
      <c r="G161" s="10">
        <v>1833</v>
      </c>
      <c r="H161" s="10">
        <v>123</v>
      </c>
      <c r="I161" s="17">
        <v>247249</v>
      </c>
    </row>
    <row r="162" spans="1:9" x14ac:dyDescent="0.2">
      <c r="A162" s="141">
        <v>2472</v>
      </c>
      <c r="B162" s="101" t="s">
        <v>95</v>
      </c>
      <c r="C162" s="39">
        <v>3143</v>
      </c>
      <c r="D162" s="13">
        <v>155406</v>
      </c>
      <c r="E162" s="10">
        <v>416</v>
      </c>
      <c r="F162" s="10">
        <v>52668</v>
      </c>
      <c r="G162" s="10">
        <v>1553</v>
      </c>
      <c r="H162" s="10">
        <v>207</v>
      </c>
      <c r="I162" s="17">
        <v>210250</v>
      </c>
    </row>
    <row r="163" spans="1:9" x14ac:dyDescent="0.2">
      <c r="A163" s="140">
        <f>A162</f>
        <v>2472</v>
      </c>
      <c r="B163" s="102" t="s">
        <v>96</v>
      </c>
      <c r="C163" s="38"/>
      <c r="D163" s="4">
        <v>2033376</v>
      </c>
      <c r="E163" s="5">
        <v>5416</v>
      </c>
      <c r="F163" s="5">
        <v>689112</v>
      </c>
      <c r="G163" s="5">
        <v>20332</v>
      </c>
      <c r="H163" s="5">
        <v>9818</v>
      </c>
      <c r="I163" s="6">
        <v>2758054</v>
      </c>
    </row>
    <row r="164" spans="1:9" x14ac:dyDescent="0.2">
      <c r="A164" s="141">
        <v>2489</v>
      </c>
      <c r="B164" s="101" t="s">
        <v>97</v>
      </c>
      <c r="C164" s="39">
        <v>3113</v>
      </c>
      <c r="D164" s="13">
        <v>2125210</v>
      </c>
      <c r="E164" s="10">
        <v>41916</v>
      </c>
      <c r="F164" s="10">
        <v>732489</v>
      </c>
      <c r="G164" s="10">
        <v>21252</v>
      </c>
      <c r="H164" s="10">
        <v>12668</v>
      </c>
      <c r="I164" s="17">
        <v>2933535</v>
      </c>
    </row>
    <row r="165" spans="1:9" x14ac:dyDescent="0.2">
      <c r="A165" s="141">
        <v>2489</v>
      </c>
      <c r="B165" s="101" t="s">
        <v>97</v>
      </c>
      <c r="C165" s="39">
        <v>3141</v>
      </c>
      <c r="D165" s="13">
        <v>180499</v>
      </c>
      <c r="E165" s="10">
        <v>0</v>
      </c>
      <c r="F165" s="10">
        <v>61008</v>
      </c>
      <c r="G165" s="10">
        <v>1805</v>
      </c>
      <c r="H165" s="10">
        <v>2337</v>
      </c>
      <c r="I165" s="17">
        <v>245649</v>
      </c>
    </row>
    <row r="166" spans="1:9" x14ac:dyDescent="0.2">
      <c r="A166" s="141">
        <v>2489</v>
      </c>
      <c r="B166" s="101" t="s">
        <v>97</v>
      </c>
      <c r="C166" s="39">
        <v>3143</v>
      </c>
      <c r="D166" s="13">
        <v>210717</v>
      </c>
      <c r="E166" s="10">
        <v>-2083</v>
      </c>
      <c r="F166" s="10">
        <v>70518</v>
      </c>
      <c r="G166" s="10">
        <v>2107</v>
      </c>
      <c r="H166" s="10">
        <v>486</v>
      </c>
      <c r="I166" s="17">
        <v>281745</v>
      </c>
    </row>
    <row r="167" spans="1:9" x14ac:dyDescent="0.2">
      <c r="A167" s="140">
        <f>A166</f>
        <v>2489</v>
      </c>
      <c r="B167" s="102" t="s">
        <v>98</v>
      </c>
      <c r="C167" s="38"/>
      <c r="D167" s="4">
        <v>2516426</v>
      </c>
      <c r="E167" s="5">
        <v>39833</v>
      </c>
      <c r="F167" s="5">
        <v>864015</v>
      </c>
      <c r="G167" s="5">
        <v>25164</v>
      </c>
      <c r="H167" s="5">
        <v>15491</v>
      </c>
      <c r="I167" s="6">
        <v>3460929</v>
      </c>
    </row>
    <row r="168" spans="1:9" x14ac:dyDescent="0.2">
      <c r="A168" s="141">
        <v>2473</v>
      </c>
      <c r="B168" s="101" t="s">
        <v>99</v>
      </c>
      <c r="C168" s="39">
        <v>3113</v>
      </c>
      <c r="D168" s="13">
        <v>3149259</v>
      </c>
      <c r="E168" s="10">
        <v>25000</v>
      </c>
      <c r="F168" s="10">
        <v>1070196</v>
      </c>
      <c r="G168" s="10">
        <v>31492</v>
      </c>
      <c r="H168" s="10">
        <v>16600</v>
      </c>
      <c r="I168" s="17">
        <v>4292547</v>
      </c>
    </row>
    <row r="169" spans="1:9" x14ac:dyDescent="0.2">
      <c r="A169" s="141">
        <v>2473</v>
      </c>
      <c r="B169" s="101" t="s">
        <v>99</v>
      </c>
      <c r="C169" s="39">
        <v>3141</v>
      </c>
      <c r="D169" s="13">
        <v>74444</v>
      </c>
      <c r="E169" s="10">
        <v>0</v>
      </c>
      <c r="F169" s="10">
        <v>25162</v>
      </c>
      <c r="G169" s="10">
        <v>744</v>
      </c>
      <c r="H169" s="10">
        <v>1739</v>
      </c>
      <c r="I169" s="17">
        <v>102089</v>
      </c>
    </row>
    <row r="170" spans="1:9" x14ac:dyDescent="0.2">
      <c r="A170" s="141">
        <v>2473</v>
      </c>
      <c r="B170" s="101" t="s">
        <v>99</v>
      </c>
      <c r="C170" s="39">
        <v>3143</v>
      </c>
      <c r="D170" s="13">
        <v>314870</v>
      </c>
      <c r="E170" s="10">
        <v>0</v>
      </c>
      <c r="F170" s="10">
        <v>106426</v>
      </c>
      <c r="G170" s="10">
        <v>3148</v>
      </c>
      <c r="H170" s="10">
        <v>675</v>
      </c>
      <c r="I170" s="17">
        <v>425119</v>
      </c>
    </row>
    <row r="171" spans="1:9" x14ac:dyDescent="0.2">
      <c r="A171" s="140">
        <f>A170</f>
        <v>2473</v>
      </c>
      <c r="B171" s="102" t="s">
        <v>100</v>
      </c>
      <c r="C171" s="38"/>
      <c r="D171" s="4">
        <v>3538573</v>
      </c>
      <c r="E171" s="5">
        <v>25000</v>
      </c>
      <c r="F171" s="5">
        <v>1201784</v>
      </c>
      <c r="G171" s="5">
        <v>35384</v>
      </c>
      <c r="H171" s="5">
        <v>19014</v>
      </c>
      <c r="I171" s="6">
        <v>4819755</v>
      </c>
    </row>
    <row r="172" spans="1:9" x14ac:dyDescent="0.2">
      <c r="A172" s="141">
        <v>2490</v>
      </c>
      <c r="B172" s="101" t="s">
        <v>101</v>
      </c>
      <c r="C172" s="39">
        <v>3113</v>
      </c>
      <c r="D172" s="13">
        <v>1645876</v>
      </c>
      <c r="E172" s="10">
        <v>3333</v>
      </c>
      <c r="F172" s="10">
        <v>557432</v>
      </c>
      <c r="G172" s="10">
        <v>16458</v>
      </c>
      <c r="H172" s="10">
        <v>11513</v>
      </c>
      <c r="I172" s="17">
        <v>2234612</v>
      </c>
    </row>
    <row r="173" spans="1:9" x14ac:dyDescent="0.2">
      <c r="A173" s="141">
        <v>2490</v>
      </c>
      <c r="B173" s="101" t="s">
        <v>101</v>
      </c>
      <c r="C173" s="39">
        <v>3141</v>
      </c>
      <c r="D173" s="13">
        <v>111128</v>
      </c>
      <c r="E173" s="10">
        <v>0</v>
      </c>
      <c r="F173" s="10">
        <v>37561</v>
      </c>
      <c r="G173" s="10">
        <v>1111</v>
      </c>
      <c r="H173" s="10">
        <v>1486</v>
      </c>
      <c r="I173" s="17">
        <v>151286</v>
      </c>
    </row>
    <row r="174" spans="1:9" x14ac:dyDescent="0.2">
      <c r="A174" s="141">
        <v>2490</v>
      </c>
      <c r="B174" s="101" t="s">
        <v>101</v>
      </c>
      <c r="C174" s="39">
        <v>3143</v>
      </c>
      <c r="D174" s="13">
        <v>214271</v>
      </c>
      <c r="E174" s="10">
        <v>0</v>
      </c>
      <c r="F174" s="10">
        <v>72423</v>
      </c>
      <c r="G174" s="10">
        <v>2142</v>
      </c>
      <c r="H174" s="10">
        <v>324</v>
      </c>
      <c r="I174" s="17">
        <v>289160</v>
      </c>
    </row>
    <row r="175" spans="1:9" x14ac:dyDescent="0.2">
      <c r="A175" s="140">
        <f>A174</f>
        <v>2490</v>
      </c>
      <c r="B175" s="102" t="s">
        <v>102</v>
      </c>
      <c r="C175" s="38"/>
      <c r="D175" s="4">
        <v>1971275</v>
      </c>
      <c r="E175" s="5">
        <v>3333</v>
      </c>
      <c r="F175" s="5">
        <v>667416</v>
      </c>
      <c r="G175" s="5">
        <v>19711</v>
      </c>
      <c r="H175" s="5">
        <v>13323</v>
      </c>
      <c r="I175" s="6">
        <v>2675058</v>
      </c>
    </row>
    <row r="176" spans="1:9" x14ac:dyDescent="0.2">
      <c r="A176" s="141">
        <v>2310</v>
      </c>
      <c r="B176" s="101" t="s">
        <v>103</v>
      </c>
      <c r="C176" s="39">
        <v>3114</v>
      </c>
      <c r="D176" s="13">
        <v>2227259</v>
      </c>
      <c r="E176" s="10">
        <v>23500</v>
      </c>
      <c r="F176" s="10">
        <v>760757</v>
      </c>
      <c r="G176" s="10">
        <v>22272</v>
      </c>
      <c r="H176" s="10">
        <v>5266</v>
      </c>
      <c r="I176" s="17">
        <v>3039054</v>
      </c>
    </row>
    <row r="177" spans="1:9" x14ac:dyDescent="0.2">
      <c r="A177" s="141">
        <v>2310</v>
      </c>
      <c r="B177" s="101" t="s">
        <v>103</v>
      </c>
      <c r="C177" s="39">
        <v>3141</v>
      </c>
      <c r="D177" s="13">
        <v>23937</v>
      </c>
      <c r="E177" s="10">
        <v>0</v>
      </c>
      <c r="F177" s="10">
        <v>8090</v>
      </c>
      <c r="G177" s="10">
        <v>239</v>
      </c>
      <c r="H177" s="10">
        <v>325</v>
      </c>
      <c r="I177" s="17">
        <v>32591</v>
      </c>
    </row>
    <row r="178" spans="1:9" x14ac:dyDescent="0.2">
      <c r="A178" s="141">
        <v>2310</v>
      </c>
      <c r="B178" s="101" t="s">
        <v>103</v>
      </c>
      <c r="C178" s="39">
        <v>3143</v>
      </c>
      <c r="D178" s="13">
        <v>144568</v>
      </c>
      <c r="E178" s="10">
        <v>0</v>
      </c>
      <c r="F178" s="10">
        <v>48864</v>
      </c>
      <c r="G178" s="10">
        <v>1445</v>
      </c>
      <c r="H178" s="10">
        <v>137</v>
      </c>
      <c r="I178" s="17">
        <v>195014</v>
      </c>
    </row>
    <row r="179" spans="1:9" x14ac:dyDescent="0.2">
      <c r="A179" s="140">
        <f>A178</f>
        <v>2310</v>
      </c>
      <c r="B179" s="102" t="s">
        <v>104</v>
      </c>
      <c r="C179" s="38"/>
      <c r="D179" s="4">
        <v>2395764</v>
      </c>
      <c r="E179" s="5">
        <v>23500</v>
      </c>
      <c r="F179" s="5">
        <v>817711</v>
      </c>
      <c r="G179" s="5">
        <v>23956</v>
      </c>
      <c r="H179" s="5">
        <v>5728</v>
      </c>
      <c r="I179" s="6">
        <v>3266659</v>
      </c>
    </row>
    <row r="180" spans="1:9" x14ac:dyDescent="0.2">
      <c r="A180" s="141">
        <v>2313</v>
      </c>
      <c r="B180" s="101" t="s">
        <v>105</v>
      </c>
      <c r="C180" s="39">
        <v>3231</v>
      </c>
      <c r="D180" s="13">
        <v>3463515</v>
      </c>
      <c r="E180" s="10">
        <v>6666</v>
      </c>
      <c r="F180" s="10">
        <v>1172921</v>
      </c>
      <c r="G180" s="10">
        <v>34635</v>
      </c>
      <c r="H180" s="10">
        <v>1941</v>
      </c>
      <c r="I180" s="17">
        <v>4679678</v>
      </c>
    </row>
    <row r="181" spans="1:9" x14ac:dyDescent="0.2">
      <c r="A181" s="140">
        <f>A180</f>
        <v>2313</v>
      </c>
      <c r="B181" s="102" t="s">
        <v>106</v>
      </c>
      <c r="C181" s="38"/>
      <c r="D181" s="4">
        <v>3463515</v>
      </c>
      <c r="E181" s="5">
        <v>6666</v>
      </c>
      <c r="F181" s="5">
        <v>1172921</v>
      </c>
      <c r="G181" s="5">
        <v>34635</v>
      </c>
      <c r="H181" s="5">
        <v>1941</v>
      </c>
      <c r="I181" s="6">
        <v>4679678</v>
      </c>
    </row>
    <row r="182" spans="1:9" x14ac:dyDescent="0.2">
      <c r="A182" s="141">
        <v>2431</v>
      </c>
      <c r="B182" s="101" t="s">
        <v>107</v>
      </c>
      <c r="C182" s="39">
        <v>3111</v>
      </c>
      <c r="D182" s="13">
        <v>460479</v>
      </c>
      <c r="E182" s="10">
        <v>0</v>
      </c>
      <c r="F182" s="10">
        <v>155642</v>
      </c>
      <c r="G182" s="10">
        <v>4604</v>
      </c>
      <c r="H182" s="10">
        <v>2552</v>
      </c>
      <c r="I182" s="17">
        <v>623277</v>
      </c>
    </row>
    <row r="183" spans="1:9" x14ac:dyDescent="0.2">
      <c r="A183" s="141">
        <v>2431</v>
      </c>
      <c r="B183" s="101" t="s">
        <v>107</v>
      </c>
      <c r="C183" s="39">
        <v>3141</v>
      </c>
      <c r="D183" s="13">
        <v>29094</v>
      </c>
      <c r="E183" s="10">
        <v>0</v>
      </c>
      <c r="F183" s="10">
        <v>9834</v>
      </c>
      <c r="G183" s="10">
        <v>290</v>
      </c>
      <c r="H183" s="10">
        <v>481</v>
      </c>
      <c r="I183" s="17">
        <v>39699</v>
      </c>
    </row>
    <row r="184" spans="1:9" x14ac:dyDescent="0.2">
      <c r="A184" s="140">
        <f>A183</f>
        <v>2431</v>
      </c>
      <c r="B184" s="102" t="s">
        <v>108</v>
      </c>
      <c r="C184" s="38"/>
      <c r="D184" s="4">
        <v>489573</v>
      </c>
      <c r="E184" s="5">
        <v>0</v>
      </c>
      <c r="F184" s="5">
        <v>165476</v>
      </c>
      <c r="G184" s="5">
        <v>4894</v>
      </c>
      <c r="H184" s="5">
        <v>3033</v>
      </c>
      <c r="I184" s="6">
        <v>662976</v>
      </c>
    </row>
    <row r="185" spans="1:9" x14ac:dyDescent="0.2">
      <c r="A185" s="141">
        <v>2434</v>
      </c>
      <c r="B185" s="101" t="s">
        <v>109</v>
      </c>
      <c r="C185" s="39">
        <v>3111</v>
      </c>
      <c r="D185" s="13">
        <v>822926</v>
      </c>
      <c r="E185" s="10">
        <v>12350</v>
      </c>
      <c r="F185" s="10">
        <v>282323</v>
      </c>
      <c r="G185" s="10">
        <v>8229</v>
      </c>
      <c r="H185" s="10">
        <v>3003</v>
      </c>
      <c r="I185" s="17">
        <v>1128831</v>
      </c>
    </row>
    <row r="186" spans="1:9" x14ac:dyDescent="0.2">
      <c r="A186" s="141">
        <v>2434</v>
      </c>
      <c r="B186" s="101" t="s">
        <v>109</v>
      </c>
      <c r="C186" s="39">
        <v>3141</v>
      </c>
      <c r="D186" s="13">
        <v>137830</v>
      </c>
      <c r="E186" s="10">
        <v>0</v>
      </c>
      <c r="F186" s="10">
        <v>46586</v>
      </c>
      <c r="G186" s="10">
        <v>1378</v>
      </c>
      <c r="H186" s="10">
        <v>840</v>
      </c>
      <c r="I186" s="17">
        <v>186634</v>
      </c>
    </row>
    <row r="187" spans="1:9" x14ac:dyDescent="0.2">
      <c r="A187" s="140">
        <f>A186</f>
        <v>2434</v>
      </c>
      <c r="B187" s="102" t="s">
        <v>110</v>
      </c>
      <c r="C187" s="38"/>
      <c r="D187" s="4">
        <v>960756</v>
      </c>
      <c r="E187" s="5">
        <v>12350</v>
      </c>
      <c r="F187" s="5">
        <v>328909</v>
      </c>
      <c r="G187" s="5">
        <v>9607</v>
      </c>
      <c r="H187" s="5">
        <v>3843</v>
      </c>
      <c r="I187" s="6">
        <v>1315465</v>
      </c>
    </row>
    <row r="188" spans="1:9" x14ac:dyDescent="0.2">
      <c r="A188" s="141">
        <v>2484</v>
      </c>
      <c r="B188" s="101" t="s">
        <v>111</v>
      </c>
      <c r="C188" s="39">
        <v>3113</v>
      </c>
      <c r="D188" s="13">
        <v>3076515</v>
      </c>
      <c r="E188" s="10">
        <v>55333</v>
      </c>
      <c r="F188" s="10">
        <v>1058565</v>
      </c>
      <c r="G188" s="10">
        <v>30765</v>
      </c>
      <c r="H188" s="10">
        <v>22910</v>
      </c>
      <c r="I188" s="17">
        <v>4244088</v>
      </c>
    </row>
    <row r="189" spans="1:9" x14ac:dyDescent="0.2">
      <c r="A189" s="141">
        <v>2484</v>
      </c>
      <c r="B189" s="101" t="s">
        <v>111</v>
      </c>
      <c r="C189" s="39">
        <v>3141</v>
      </c>
      <c r="D189" s="13">
        <v>234651</v>
      </c>
      <c r="E189" s="10">
        <v>0</v>
      </c>
      <c r="F189" s="10">
        <v>79312</v>
      </c>
      <c r="G189" s="10">
        <v>2346</v>
      </c>
      <c r="H189" s="10">
        <v>3341</v>
      </c>
      <c r="I189" s="17">
        <v>319650</v>
      </c>
    </row>
    <row r="190" spans="1:9" x14ac:dyDescent="0.2">
      <c r="A190" s="141">
        <v>2484</v>
      </c>
      <c r="B190" s="101" t="s">
        <v>111</v>
      </c>
      <c r="C190" s="39">
        <v>3143</v>
      </c>
      <c r="D190" s="13">
        <v>277607</v>
      </c>
      <c r="E190" s="10">
        <v>5000</v>
      </c>
      <c r="F190" s="10">
        <v>95521</v>
      </c>
      <c r="G190" s="10">
        <v>2776</v>
      </c>
      <c r="H190" s="10">
        <v>510</v>
      </c>
      <c r="I190" s="17">
        <v>381414</v>
      </c>
    </row>
    <row r="191" spans="1:9" x14ac:dyDescent="0.2">
      <c r="A191" s="140">
        <f>A190</f>
        <v>2484</v>
      </c>
      <c r="B191" s="102" t="s">
        <v>112</v>
      </c>
      <c r="C191" s="38"/>
      <c r="D191" s="4">
        <v>3588773</v>
      </c>
      <c r="E191" s="5">
        <v>60333</v>
      </c>
      <c r="F191" s="5">
        <v>1233398</v>
      </c>
      <c r="G191" s="5">
        <v>35887</v>
      </c>
      <c r="H191" s="5">
        <v>26761</v>
      </c>
      <c r="I191" s="6">
        <v>4945152</v>
      </c>
    </row>
    <row r="192" spans="1:9" x14ac:dyDescent="0.2">
      <c r="A192" s="141">
        <v>2401</v>
      </c>
      <c r="B192" s="101" t="s">
        <v>113</v>
      </c>
      <c r="C192" s="39">
        <v>3111</v>
      </c>
      <c r="D192" s="13">
        <v>250637</v>
      </c>
      <c r="E192" s="10">
        <v>5833</v>
      </c>
      <c r="F192" s="10">
        <v>86687</v>
      </c>
      <c r="G192" s="10">
        <v>2506</v>
      </c>
      <c r="H192" s="10">
        <v>293</v>
      </c>
      <c r="I192" s="17">
        <v>345956</v>
      </c>
    </row>
    <row r="193" spans="1:9" x14ac:dyDescent="0.2">
      <c r="A193" s="141">
        <v>2401</v>
      </c>
      <c r="B193" s="101" t="s">
        <v>113</v>
      </c>
      <c r="C193" s="39">
        <v>3141</v>
      </c>
      <c r="D193" s="13">
        <v>36876</v>
      </c>
      <c r="E193" s="10">
        <v>0</v>
      </c>
      <c r="F193" s="10">
        <v>12464</v>
      </c>
      <c r="G193" s="10">
        <v>368</v>
      </c>
      <c r="H193" s="10">
        <v>225</v>
      </c>
      <c r="I193" s="17">
        <v>49933</v>
      </c>
    </row>
    <row r="194" spans="1:9" x14ac:dyDescent="0.2">
      <c r="A194" s="140">
        <f>A193</f>
        <v>2401</v>
      </c>
      <c r="B194" s="102" t="s">
        <v>114</v>
      </c>
      <c r="C194" s="38"/>
      <c r="D194" s="4">
        <v>287513</v>
      </c>
      <c r="E194" s="5">
        <v>5833</v>
      </c>
      <c r="F194" s="5">
        <v>99151</v>
      </c>
      <c r="G194" s="5">
        <v>2874</v>
      </c>
      <c r="H194" s="5">
        <v>518</v>
      </c>
      <c r="I194" s="6">
        <v>395889</v>
      </c>
    </row>
    <row r="195" spans="1:9" x14ac:dyDescent="0.2">
      <c r="A195" s="141">
        <v>2449</v>
      </c>
      <c r="B195" s="101" t="s">
        <v>115</v>
      </c>
      <c r="C195" s="39">
        <v>3111</v>
      </c>
      <c r="D195" s="13">
        <v>189217</v>
      </c>
      <c r="E195" s="10">
        <v>3410</v>
      </c>
      <c r="F195" s="10">
        <v>65108</v>
      </c>
      <c r="G195" s="10">
        <v>1892</v>
      </c>
      <c r="H195" s="10">
        <v>355</v>
      </c>
      <c r="I195" s="17">
        <v>259982</v>
      </c>
    </row>
    <row r="196" spans="1:9" x14ac:dyDescent="0.2">
      <c r="A196" s="141">
        <v>2449</v>
      </c>
      <c r="B196" s="101" t="s">
        <v>115</v>
      </c>
      <c r="C196" s="39">
        <v>3117</v>
      </c>
      <c r="D196" s="13">
        <v>239822</v>
      </c>
      <c r="E196" s="10">
        <v>0</v>
      </c>
      <c r="F196" s="10">
        <v>81059</v>
      </c>
      <c r="G196" s="10">
        <v>2398</v>
      </c>
      <c r="H196" s="10">
        <v>1551</v>
      </c>
      <c r="I196" s="17">
        <v>324830</v>
      </c>
    </row>
    <row r="197" spans="1:9" x14ac:dyDescent="0.2">
      <c r="A197" s="141">
        <v>2449</v>
      </c>
      <c r="B197" s="101" t="s">
        <v>115</v>
      </c>
      <c r="C197" s="39">
        <v>3141</v>
      </c>
      <c r="D197" s="13">
        <v>60772</v>
      </c>
      <c r="E197" s="10">
        <v>0</v>
      </c>
      <c r="F197" s="10">
        <v>20541</v>
      </c>
      <c r="G197" s="10">
        <v>607</v>
      </c>
      <c r="H197" s="10">
        <v>471</v>
      </c>
      <c r="I197" s="17">
        <v>82391</v>
      </c>
    </row>
    <row r="198" spans="1:9" x14ac:dyDescent="0.2">
      <c r="A198" s="141">
        <v>2449</v>
      </c>
      <c r="B198" s="101" t="s">
        <v>115</v>
      </c>
      <c r="C198" s="39">
        <v>3143</v>
      </c>
      <c r="D198" s="13">
        <v>46065</v>
      </c>
      <c r="E198" s="10">
        <v>0</v>
      </c>
      <c r="F198" s="10">
        <v>15570</v>
      </c>
      <c r="G198" s="10">
        <v>460</v>
      </c>
      <c r="H198" s="10">
        <v>78</v>
      </c>
      <c r="I198" s="17">
        <v>62173</v>
      </c>
    </row>
    <row r="199" spans="1:9" x14ac:dyDescent="0.2">
      <c r="A199" s="140">
        <f>A198</f>
        <v>2449</v>
      </c>
      <c r="B199" s="102" t="s">
        <v>116</v>
      </c>
      <c r="C199" s="38"/>
      <c r="D199" s="4">
        <v>535876</v>
      </c>
      <c r="E199" s="5">
        <v>3410</v>
      </c>
      <c r="F199" s="5">
        <v>182278</v>
      </c>
      <c r="G199" s="5">
        <v>5357</v>
      </c>
      <c r="H199" s="5">
        <v>2455</v>
      </c>
      <c r="I199" s="6">
        <v>729376</v>
      </c>
    </row>
    <row r="200" spans="1:9" x14ac:dyDescent="0.2">
      <c r="A200" s="141">
        <v>2318</v>
      </c>
      <c r="B200" s="101" t="s">
        <v>117</v>
      </c>
      <c r="C200" s="39">
        <v>3111</v>
      </c>
      <c r="D200" s="13">
        <v>473990</v>
      </c>
      <c r="E200" s="10">
        <v>7789</v>
      </c>
      <c r="F200" s="10">
        <v>162841</v>
      </c>
      <c r="G200" s="10">
        <v>4739</v>
      </c>
      <c r="H200" s="10">
        <v>846</v>
      </c>
      <c r="I200" s="17">
        <v>650205</v>
      </c>
    </row>
    <row r="201" spans="1:9" x14ac:dyDescent="0.2">
      <c r="A201" s="141">
        <v>2318</v>
      </c>
      <c r="B201" s="101" t="s">
        <v>117</v>
      </c>
      <c r="C201" s="39">
        <v>3141</v>
      </c>
      <c r="D201" s="13">
        <v>60245</v>
      </c>
      <c r="E201" s="10">
        <v>0</v>
      </c>
      <c r="F201" s="10">
        <v>20362</v>
      </c>
      <c r="G201" s="10">
        <v>602</v>
      </c>
      <c r="H201" s="10">
        <v>486</v>
      </c>
      <c r="I201" s="17">
        <v>81695</v>
      </c>
    </row>
    <row r="202" spans="1:9" x14ac:dyDescent="0.2">
      <c r="A202" s="140">
        <f>A201</f>
        <v>2318</v>
      </c>
      <c r="B202" s="102" t="s">
        <v>118</v>
      </c>
      <c r="C202" s="38"/>
      <c r="D202" s="4">
        <v>534235</v>
      </c>
      <c r="E202" s="5">
        <v>7789</v>
      </c>
      <c r="F202" s="5">
        <v>183203</v>
      </c>
      <c r="G202" s="5">
        <v>5341</v>
      </c>
      <c r="H202" s="5">
        <v>1332</v>
      </c>
      <c r="I202" s="6">
        <v>731900</v>
      </c>
    </row>
    <row r="203" spans="1:9" x14ac:dyDescent="0.2">
      <c r="A203" s="141">
        <v>2452</v>
      </c>
      <c r="B203" s="101" t="s">
        <v>119</v>
      </c>
      <c r="C203" s="39">
        <v>3113</v>
      </c>
      <c r="D203" s="13">
        <v>2163450</v>
      </c>
      <c r="E203" s="10">
        <v>38333</v>
      </c>
      <c r="F203" s="10">
        <v>744202</v>
      </c>
      <c r="G203" s="10">
        <v>21635</v>
      </c>
      <c r="H203" s="10">
        <v>11017</v>
      </c>
      <c r="I203" s="17">
        <v>2978637</v>
      </c>
    </row>
    <row r="204" spans="1:9" x14ac:dyDescent="0.2">
      <c r="A204" s="141">
        <v>2452</v>
      </c>
      <c r="B204" s="101" t="s">
        <v>119</v>
      </c>
      <c r="C204" s="39">
        <v>3141</v>
      </c>
      <c r="D204" s="13">
        <v>171755</v>
      </c>
      <c r="E204" s="10">
        <v>0</v>
      </c>
      <c r="F204" s="10">
        <v>58053</v>
      </c>
      <c r="G204" s="10">
        <v>1717</v>
      </c>
      <c r="H204" s="10">
        <v>1947</v>
      </c>
      <c r="I204" s="17">
        <v>233472</v>
      </c>
    </row>
    <row r="205" spans="1:9" x14ac:dyDescent="0.2">
      <c r="A205" s="141">
        <v>2452</v>
      </c>
      <c r="B205" s="101" t="s">
        <v>119</v>
      </c>
      <c r="C205" s="39">
        <v>3143</v>
      </c>
      <c r="D205" s="13">
        <v>302238</v>
      </c>
      <c r="E205" s="10">
        <v>0</v>
      </c>
      <c r="F205" s="10">
        <v>102156</v>
      </c>
      <c r="G205" s="10">
        <v>3022</v>
      </c>
      <c r="H205" s="10">
        <v>552</v>
      </c>
      <c r="I205" s="17">
        <v>407968</v>
      </c>
    </row>
    <row r="206" spans="1:9" x14ac:dyDescent="0.2">
      <c r="A206" s="140">
        <f>A205</f>
        <v>2452</v>
      </c>
      <c r="B206" s="102" t="s">
        <v>120</v>
      </c>
      <c r="C206" s="38"/>
      <c r="D206" s="4">
        <v>2637443</v>
      </c>
      <c r="E206" s="5">
        <v>38333</v>
      </c>
      <c r="F206" s="5">
        <v>904411</v>
      </c>
      <c r="G206" s="5">
        <v>26374</v>
      </c>
      <c r="H206" s="5">
        <v>13516</v>
      </c>
      <c r="I206" s="6">
        <v>3620077</v>
      </c>
    </row>
    <row r="207" spans="1:9" x14ac:dyDescent="0.2">
      <c r="A207" s="141">
        <v>2319</v>
      </c>
      <c r="B207" s="101" t="s">
        <v>121</v>
      </c>
      <c r="C207" s="39">
        <v>3231</v>
      </c>
      <c r="D207" s="13">
        <v>464714</v>
      </c>
      <c r="E207" s="10">
        <v>0</v>
      </c>
      <c r="F207" s="10">
        <v>157073</v>
      </c>
      <c r="G207" s="10">
        <v>4647</v>
      </c>
      <c r="H207" s="10">
        <v>358</v>
      </c>
      <c r="I207" s="17">
        <v>626792</v>
      </c>
    </row>
    <row r="208" spans="1:9" x14ac:dyDescent="0.2">
      <c r="A208" s="140">
        <f>A207</f>
        <v>2319</v>
      </c>
      <c r="B208" s="102" t="s">
        <v>122</v>
      </c>
      <c r="C208" s="38"/>
      <c r="D208" s="4">
        <v>464714</v>
      </c>
      <c r="E208" s="5">
        <v>0</v>
      </c>
      <c r="F208" s="5">
        <v>157073</v>
      </c>
      <c r="G208" s="5">
        <v>4647</v>
      </c>
      <c r="H208" s="5">
        <v>358</v>
      </c>
      <c r="I208" s="6">
        <v>626792</v>
      </c>
    </row>
    <row r="209" spans="1:9" x14ac:dyDescent="0.2">
      <c r="A209" s="141">
        <v>2444</v>
      </c>
      <c r="B209" s="101" t="s">
        <v>123</v>
      </c>
      <c r="C209" s="39">
        <v>3111</v>
      </c>
      <c r="D209" s="13">
        <v>269238</v>
      </c>
      <c r="E209" s="10">
        <v>0</v>
      </c>
      <c r="F209" s="10">
        <v>91002</v>
      </c>
      <c r="G209" s="10">
        <v>2692</v>
      </c>
      <c r="H209" s="10">
        <v>353</v>
      </c>
      <c r="I209" s="17">
        <v>363285</v>
      </c>
    </row>
    <row r="210" spans="1:9" x14ac:dyDescent="0.2">
      <c r="A210" s="141">
        <v>2444</v>
      </c>
      <c r="B210" s="101" t="s">
        <v>123</v>
      </c>
      <c r="C210" s="39">
        <v>3117</v>
      </c>
      <c r="D210" s="13">
        <v>322508</v>
      </c>
      <c r="E210" s="10">
        <v>11250</v>
      </c>
      <c r="F210" s="10">
        <v>112809</v>
      </c>
      <c r="G210" s="10">
        <v>3225</v>
      </c>
      <c r="H210" s="10">
        <v>2735</v>
      </c>
      <c r="I210" s="17">
        <v>452527</v>
      </c>
    </row>
    <row r="211" spans="1:9" x14ac:dyDescent="0.2">
      <c r="A211" s="141">
        <v>2444</v>
      </c>
      <c r="B211" s="101" t="s">
        <v>123</v>
      </c>
      <c r="C211" s="39">
        <v>3141</v>
      </c>
      <c r="D211" s="13">
        <v>61837</v>
      </c>
      <c r="E211" s="10">
        <v>0</v>
      </c>
      <c r="F211" s="10">
        <v>20901</v>
      </c>
      <c r="G211" s="10">
        <v>618</v>
      </c>
      <c r="H211" s="10">
        <v>569</v>
      </c>
      <c r="I211" s="17">
        <v>83925</v>
      </c>
    </row>
    <row r="212" spans="1:9" x14ac:dyDescent="0.2">
      <c r="A212" s="141">
        <v>2444</v>
      </c>
      <c r="B212" s="101" t="s">
        <v>123</v>
      </c>
      <c r="C212" s="39">
        <v>3143</v>
      </c>
      <c r="D212" s="13">
        <v>47386</v>
      </c>
      <c r="E212" s="10">
        <v>0</v>
      </c>
      <c r="F212" s="10">
        <v>16016</v>
      </c>
      <c r="G212" s="10">
        <v>474</v>
      </c>
      <c r="H212" s="10">
        <v>81</v>
      </c>
      <c r="I212" s="17">
        <v>63957</v>
      </c>
    </row>
    <row r="213" spans="1:9" x14ac:dyDescent="0.2">
      <c r="A213" s="140">
        <f>A212</f>
        <v>2444</v>
      </c>
      <c r="B213" s="102" t="s">
        <v>124</v>
      </c>
      <c r="C213" s="38"/>
      <c r="D213" s="4">
        <v>700969</v>
      </c>
      <c r="E213" s="5">
        <v>11250</v>
      </c>
      <c r="F213" s="5">
        <v>240728</v>
      </c>
      <c r="G213" s="5">
        <v>7009</v>
      </c>
      <c r="H213" s="5">
        <v>3738</v>
      </c>
      <c r="I213" s="6">
        <v>963694</v>
      </c>
    </row>
    <row r="214" spans="1:9" x14ac:dyDescent="0.2">
      <c r="A214" s="141">
        <v>2457</v>
      </c>
      <c r="B214" s="101" t="s">
        <v>125</v>
      </c>
      <c r="C214" s="39">
        <v>3111</v>
      </c>
      <c r="D214" s="13">
        <v>83321</v>
      </c>
      <c r="E214" s="10">
        <v>0</v>
      </c>
      <c r="F214" s="10">
        <v>28162</v>
      </c>
      <c r="G214" s="10">
        <v>833</v>
      </c>
      <c r="H214" s="10">
        <v>113</v>
      </c>
      <c r="I214" s="17">
        <v>112429</v>
      </c>
    </row>
    <row r="215" spans="1:9" x14ac:dyDescent="0.2">
      <c r="A215" s="141">
        <v>2457</v>
      </c>
      <c r="B215" s="101" t="s">
        <v>125</v>
      </c>
      <c r="C215" s="39">
        <v>3117</v>
      </c>
      <c r="D215" s="13">
        <v>124417</v>
      </c>
      <c r="E215" s="10">
        <v>2500</v>
      </c>
      <c r="F215" s="10">
        <v>42898</v>
      </c>
      <c r="G215" s="10">
        <v>1244</v>
      </c>
      <c r="H215" s="10">
        <v>1328</v>
      </c>
      <c r="I215" s="17">
        <v>172387</v>
      </c>
    </row>
    <row r="216" spans="1:9" x14ac:dyDescent="0.2">
      <c r="A216" s="141">
        <v>2457</v>
      </c>
      <c r="B216" s="101" t="s">
        <v>125</v>
      </c>
      <c r="C216" s="39">
        <v>3141</v>
      </c>
      <c r="D216" s="13">
        <v>13481</v>
      </c>
      <c r="E216" s="10">
        <v>15000</v>
      </c>
      <c r="F216" s="10">
        <v>9626</v>
      </c>
      <c r="G216" s="10">
        <v>134</v>
      </c>
      <c r="H216" s="10">
        <v>184</v>
      </c>
      <c r="I216" s="17">
        <v>38425</v>
      </c>
    </row>
    <row r="217" spans="1:9" x14ac:dyDescent="0.2">
      <c r="A217" s="141">
        <v>2457</v>
      </c>
      <c r="B217" s="101" t="s">
        <v>125</v>
      </c>
      <c r="C217" s="39">
        <v>3143</v>
      </c>
      <c r="D217" s="13">
        <v>1928</v>
      </c>
      <c r="E217" s="10">
        <v>3000</v>
      </c>
      <c r="F217" s="10">
        <v>1665</v>
      </c>
      <c r="G217" s="10">
        <v>19</v>
      </c>
      <c r="H217" s="10">
        <v>40</v>
      </c>
      <c r="I217" s="17">
        <v>6652</v>
      </c>
    </row>
    <row r="218" spans="1:9" x14ac:dyDescent="0.2">
      <c r="A218" s="140">
        <f>A217</f>
        <v>2457</v>
      </c>
      <c r="B218" s="102" t="s">
        <v>126</v>
      </c>
      <c r="C218" s="38"/>
      <c r="D218" s="4">
        <v>223147</v>
      </c>
      <c r="E218" s="5">
        <v>20500</v>
      </c>
      <c r="F218" s="5">
        <v>82351</v>
      </c>
      <c r="G218" s="5">
        <v>2230</v>
      </c>
      <c r="H218" s="5">
        <v>1665</v>
      </c>
      <c r="I218" s="6">
        <v>329893</v>
      </c>
    </row>
    <row r="219" spans="1:9" x14ac:dyDescent="0.2">
      <c r="A219" s="141">
        <v>2403</v>
      </c>
      <c r="B219" s="101" t="s">
        <v>127</v>
      </c>
      <c r="C219" s="39">
        <v>3111</v>
      </c>
      <c r="D219" s="13">
        <v>487140</v>
      </c>
      <c r="E219" s="10">
        <v>0</v>
      </c>
      <c r="F219" s="10">
        <v>164653</v>
      </c>
      <c r="G219" s="10">
        <v>4871</v>
      </c>
      <c r="H219" s="10">
        <v>1910</v>
      </c>
      <c r="I219" s="17">
        <v>658574</v>
      </c>
    </row>
    <row r="220" spans="1:9" x14ac:dyDescent="0.2">
      <c r="A220" s="141">
        <v>2403</v>
      </c>
      <c r="B220" s="101" t="s">
        <v>127</v>
      </c>
      <c r="C220" s="39">
        <v>3141</v>
      </c>
      <c r="D220" s="13">
        <v>55895</v>
      </c>
      <c r="E220" s="10">
        <v>0</v>
      </c>
      <c r="F220" s="10">
        <v>18892</v>
      </c>
      <c r="G220" s="10">
        <v>559</v>
      </c>
      <c r="H220" s="10">
        <v>430</v>
      </c>
      <c r="I220" s="17">
        <v>75776</v>
      </c>
    </row>
    <row r="221" spans="1:9" x14ac:dyDescent="0.2">
      <c r="A221" s="140">
        <f>A220</f>
        <v>2403</v>
      </c>
      <c r="B221" s="102" t="s">
        <v>128</v>
      </c>
      <c r="C221" s="38"/>
      <c r="D221" s="4">
        <v>543035</v>
      </c>
      <c r="E221" s="5">
        <v>0</v>
      </c>
      <c r="F221" s="5">
        <v>183545</v>
      </c>
      <c r="G221" s="5">
        <v>5430</v>
      </c>
      <c r="H221" s="5">
        <v>2340</v>
      </c>
      <c r="I221" s="6">
        <v>734350</v>
      </c>
    </row>
    <row r="222" spans="1:9" x14ac:dyDescent="0.2">
      <c r="A222" s="141">
        <v>2458</v>
      </c>
      <c r="B222" s="101" t="s">
        <v>129</v>
      </c>
      <c r="C222" s="39">
        <v>3113</v>
      </c>
      <c r="D222" s="13">
        <v>1489472</v>
      </c>
      <c r="E222" s="10">
        <v>-2464</v>
      </c>
      <c r="F222" s="10">
        <v>502609</v>
      </c>
      <c r="G222" s="10">
        <v>14895</v>
      </c>
      <c r="H222" s="10">
        <v>9362</v>
      </c>
      <c r="I222" s="17">
        <v>2013874</v>
      </c>
    </row>
    <row r="223" spans="1:9" x14ac:dyDescent="0.2">
      <c r="A223" s="141">
        <v>2458</v>
      </c>
      <c r="B223" s="101" t="s">
        <v>129</v>
      </c>
      <c r="C223" s="39">
        <v>3141</v>
      </c>
      <c r="D223" s="13">
        <v>152864</v>
      </c>
      <c r="E223" s="10">
        <v>-2705</v>
      </c>
      <c r="F223" s="10">
        <v>50753</v>
      </c>
      <c r="G223" s="10">
        <v>1528</v>
      </c>
      <c r="H223" s="10">
        <v>1729</v>
      </c>
      <c r="I223" s="17">
        <v>204169</v>
      </c>
    </row>
    <row r="224" spans="1:9" x14ac:dyDescent="0.2">
      <c r="A224" s="141">
        <v>2458</v>
      </c>
      <c r="B224" s="101" t="s">
        <v>129</v>
      </c>
      <c r="C224" s="39">
        <v>3143</v>
      </c>
      <c r="D224" s="13">
        <v>182832</v>
      </c>
      <c r="E224" s="10">
        <v>0</v>
      </c>
      <c r="F224" s="10">
        <v>61797</v>
      </c>
      <c r="G224" s="10">
        <v>1828</v>
      </c>
      <c r="H224" s="10">
        <v>340</v>
      </c>
      <c r="I224" s="17">
        <v>246797</v>
      </c>
    </row>
    <row r="225" spans="1:9" x14ac:dyDescent="0.2">
      <c r="A225" s="140">
        <f>A224</f>
        <v>2458</v>
      </c>
      <c r="B225" s="102" t="s">
        <v>130</v>
      </c>
      <c r="C225" s="38"/>
      <c r="D225" s="4">
        <v>1825168</v>
      </c>
      <c r="E225" s="5">
        <v>-5169</v>
      </c>
      <c r="F225" s="5">
        <v>615159</v>
      </c>
      <c r="G225" s="5">
        <v>18251</v>
      </c>
      <c r="H225" s="5">
        <v>11431</v>
      </c>
      <c r="I225" s="6">
        <v>2464840</v>
      </c>
    </row>
    <row r="226" spans="1:9" x14ac:dyDescent="0.2">
      <c r="A226" s="141">
        <v>2316</v>
      </c>
      <c r="B226" s="101" t="s">
        <v>131</v>
      </c>
      <c r="C226" s="39">
        <v>3233</v>
      </c>
      <c r="D226" s="13">
        <v>130922</v>
      </c>
      <c r="E226" s="10">
        <v>38333</v>
      </c>
      <c r="F226" s="10">
        <v>57208</v>
      </c>
      <c r="G226" s="10">
        <v>1309</v>
      </c>
      <c r="H226" s="10">
        <v>268</v>
      </c>
      <c r="I226" s="17">
        <v>228040</v>
      </c>
    </row>
    <row r="227" spans="1:9" x14ac:dyDescent="0.2">
      <c r="A227" s="140">
        <f>A226</f>
        <v>2316</v>
      </c>
      <c r="B227" s="102" t="s">
        <v>132</v>
      </c>
      <c r="C227" s="38"/>
      <c r="D227" s="4">
        <v>130922</v>
      </c>
      <c r="E227" s="5">
        <v>38333</v>
      </c>
      <c r="F227" s="5">
        <v>57208</v>
      </c>
      <c r="G227" s="5">
        <v>1309</v>
      </c>
      <c r="H227" s="5">
        <v>268</v>
      </c>
      <c r="I227" s="6">
        <v>228040</v>
      </c>
    </row>
    <row r="228" spans="1:9" x14ac:dyDescent="0.2">
      <c r="A228" s="141">
        <v>2402</v>
      </c>
      <c r="B228" s="101" t="s">
        <v>133</v>
      </c>
      <c r="C228" s="39">
        <v>3111</v>
      </c>
      <c r="D228" s="13">
        <v>401795</v>
      </c>
      <c r="E228" s="10">
        <v>0</v>
      </c>
      <c r="F228" s="10">
        <v>135806</v>
      </c>
      <c r="G228" s="10">
        <v>4018</v>
      </c>
      <c r="H228" s="10">
        <v>554</v>
      </c>
      <c r="I228" s="17">
        <v>542173</v>
      </c>
    </row>
    <row r="229" spans="1:9" x14ac:dyDescent="0.2">
      <c r="A229" s="141">
        <v>2402</v>
      </c>
      <c r="B229" s="101" t="s">
        <v>133</v>
      </c>
      <c r="C229" s="39">
        <v>3141</v>
      </c>
      <c r="D229" s="13">
        <v>66836</v>
      </c>
      <c r="E229" s="10">
        <v>0</v>
      </c>
      <c r="F229" s="10">
        <v>22590</v>
      </c>
      <c r="G229" s="10">
        <v>668</v>
      </c>
      <c r="H229" s="10">
        <v>459</v>
      </c>
      <c r="I229" s="17">
        <v>90553</v>
      </c>
    </row>
    <row r="230" spans="1:9" x14ac:dyDescent="0.2">
      <c r="A230" s="140">
        <f>A229</f>
        <v>2402</v>
      </c>
      <c r="B230" s="102" t="s">
        <v>134</v>
      </c>
      <c r="C230" s="38"/>
      <c r="D230" s="4">
        <v>468631</v>
      </c>
      <c r="E230" s="5">
        <v>0</v>
      </c>
      <c r="F230" s="5">
        <v>158396</v>
      </c>
      <c r="G230" s="5">
        <v>4686</v>
      </c>
      <c r="H230" s="5">
        <v>1013</v>
      </c>
      <c r="I230" s="6">
        <v>632726</v>
      </c>
    </row>
    <row r="231" spans="1:9" x14ac:dyDescent="0.2">
      <c r="A231" s="141">
        <v>2404</v>
      </c>
      <c r="B231" s="101" t="s">
        <v>135</v>
      </c>
      <c r="C231" s="39">
        <v>3111</v>
      </c>
      <c r="D231" s="13">
        <v>519500</v>
      </c>
      <c r="E231" s="10">
        <v>0</v>
      </c>
      <c r="F231" s="10">
        <v>175591</v>
      </c>
      <c r="G231" s="10">
        <v>5195</v>
      </c>
      <c r="H231" s="10">
        <v>1440</v>
      </c>
      <c r="I231" s="17">
        <v>701726</v>
      </c>
    </row>
    <row r="232" spans="1:9" x14ac:dyDescent="0.2">
      <c r="A232" s="141">
        <v>2404</v>
      </c>
      <c r="B232" s="101" t="s">
        <v>135</v>
      </c>
      <c r="C232" s="39">
        <v>3141</v>
      </c>
      <c r="D232" s="13">
        <v>59978</v>
      </c>
      <c r="E232" s="10">
        <v>0</v>
      </c>
      <c r="F232" s="10">
        <v>20272</v>
      </c>
      <c r="G232" s="10">
        <v>599</v>
      </c>
      <c r="H232" s="10">
        <v>338</v>
      </c>
      <c r="I232" s="17">
        <v>81187</v>
      </c>
    </row>
    <row r="233" spans="1:9" x14ac:dyDescent="0.2">
      <c r="A233" s="140">
        <f>A232</f>
        <v>2404</v>
      </c>
      <c r="B233" s="102" t="s">
        <v>136</v>
      </c>
      <c r="C233" s="38"/>
      <c r="D233" s="4">
        <v>579478</v>
      </c>
      <c r="E233" s="5">
        <v>0</v>
      </c>
      <c r="F233" s="5">
        <v>195863</v>
      </c>
      <c r="G233" s="5">
        <v>5794</v>
      </c>
      <c r="H233" s="5">
        <v>1778</v>
      </c>
      <c r="I233" s="6">
        <v>782913</v>
      </c>
    </row>
    <row r="234" spans="1:9" x14ac:dyDescent="0.2">
      <c r="A234" s="141">
        <v>2439</v>
      </c>
      <c r="B234" s="101" t="s">
        <v>137</v>
      </c>
      <c r="C234" s="39">
        <v>3111</v>
      </c>
      <c r="D234" s="13">
        <v>214695</v>
      </c>
      <c r="E234" s="10">
        <v>0</v>
      </c>
      <c r="F234" s="10">
        <v>72567</v>
      </c>
      <c r="G234" s="10">
        <v>2147</v>
      </c>
      <c r="H234" s="10">
        <v>260</v>
      </c>
      <c r="I234" s="17">
        <v>289669</v>
      </c>
    </row>
    <row r="235" spans="1:9" x14ac:dyDescent="0.2">
      <c r="A235" s="141">
        <v>2439</v>
      </c>
      <c r="B235" s="101" t="s">
        <v>137</v>
      </c>
      <c r="C235" s="39">
        <v>3141</v>
      </c>
      <c r="D235" s="13">
        <v>36803</v>
      </c>
      <c r="E235" s="10">
        <v>0</v>
      </c>
      <c r="F235" s="10">
        <v>12439</v>
      </c>
      <c r="G235" s="10">
        <v>368</v>
      </c>
      <c r="H235" s="10">
        <v>205</v>
      </c>
      <c r="I235" s="17">
        <v>49815</v>
      </c>
    </row>
    <row r="236" spans="1:9" x14ac:dyDescent="0.2">
      <c r="A236" s="140">
        <f>A235</f>
        <v>2439</v>
      </c>
      <c r="B236" s="102" t="s">
        <v>138</v>
      </c>
      <c r="C236" s="38"/>
      <c r="D236" s="4">
        <v>251498</v>
      </c>
      <c r="E236" s="5">
        <v>0</v>
      </c>
      <c r="F236" s="5">
        <v>85006</v>
      </c>
      <c r="G236" s="5">
        <v>2515</v>
      </c>
      <c r="H236" s="5">
        <v>465</v>
      </c>
      <c r="I236" s="6">
        <v>339484</v>
      </c>
    </row>
    <row r="237" spans="1:9" x14ac:dyDescent="0.2">
      <c r="A237" s="141">
        <v>2302</v>
      </c>
      <c r="B237" s="101" t="s">
        <v>139</v>
      </c>
      <c r="C237" s="39">
        <v>3111</v>
      </c>
      <c r="D237" s="13">
        <v>272563</v>
      </c>
      <c r="E237" s="10">
        <v>0</v>
      </c>
      <c r="F237" s="10">
        <v>92126</v>
      </c>
      <c r="G237" s="10">
        <v>2725</v>
      </c>
      <c r="H237" s="10">
        <v>545</v>
      </c>
      <c r="I237" s="17">
        <v>367959</v>
      </c>
    </row>
    <row r="238" spans="1:9" x14ac:dyDescent="0.2">
      <c r="A238" s="141">
        <v>2302</v>
      </c>
      <c r="B238" s="101" t="s">
        <v>139</v>
      </c>
      <c r="C238" s="39">
        <v>3114</v>
      </c>
      <c r="D238" s="13">
        <v>789037</v>
      </c>
      <c r="E238" s="10">
        <v>0</v>
      </c>
      <c r="F238" s="10">
        <v>266694</v>
      </c>
      <c r="G238" s="10">
        <v>7889</v>
      </c>
      <c r="H238" s="10">
        <v>3624</v>
      </c>
      <c r="I238" s="17">
        <v>1067244</v>
      </c>
    </row>
    <row r="239" spans="1:9" x14ac:dyDescent="0.2">
      <c r="A239" s="141">
        <v>2302</v>
      </c>
      <c r="B239" s="103" t="s">
        <v>139</v>
      </c>
      <c r="C239" s="39">
        <v>3141</v>
      </c>
      <c r="D239" s="13">
        <v>27287</v>
      </c>
      <c r="E239" s="10">
        <v>0</v>
      </c>
      <c r="F239" s="10">
        <v>9223</v>
      </c>
      <c r="G239" s="10">
        <v>273</v>
      </c>
      <c r="H239" s="10">
        <v>315</v>
      </c>
      <c r="I239" s="17">
        <v>37098</v>
      </c>
    </row>
    <row r="240" spans="1:9" x14ac:dyDescent="0.2">
      <c r="A240" s="141">
        <v>2302</v>
      </c>
      <c r="B240" s="101" t="s">
        <v>139</v>
      </c>
      <c r="C240" s="39">
        <v>3143</v>
      </c>
      <c r="D240" s="13">
        <v>37591</v>
      </c>
      <c r="E240" s="10">
        <v>0</v>
      </c>
      <c r="F240" s="10">
        <v>12706</v>
      </c>
      <c r="G240" s="10">
        <v>376</v>
      </c>
      <c r="H240" s="10">
        <v>40</v>
      </c>
      <c r="I240" s="17">
        <v>50713</v>
      </c>
    </row>
    <row r="241" spans="1:9" x14ac:dyDescent="0.2">
      <c r="A241" s="140">
        <f>A240</f>
        <v>2302</v>
      </c>
      <c r="B241" s="102" t="s">
        <v>140</v>
      </c>
      <c r="C241" s="38"/>
      <c r="D241" s="4">
        <v>1126478</v>
      </c>
      <c r="E241" s="5">
        <v>0</v>
      </c>
      <c r="F241" s="5">
        <v>380749</v>
      </c>
      <c r="G241" s="5">
        <v>11263</v>
      </c>
      <c r="H241" s="5">
        <v>4524</v>
      </c>
      <c r="I241" s="6">
        <v>1523014</v>
      </c>
    </row>
    <row r="242" spans="1:9" x14ac:dyDescent="0.2">
      <c r="A242" s="141">
        <v>2454</v>
      </c>
      <c r="B242" s="101" t="s">
        <v>141</v>
      </c>
      <c r="C242" s="39">
        <v>3117</v>
      </c>
      <c r="D242" s="13">
        <v>578867</v>
      </c>
      <c r="E242" s="10">
        <v>11666</v>
      </c>
      <c r="F242" s="10">
        <v>199600</v>
      </c>
      <c r="G242" s="10">
        <v>5789</v>
      </c>
      <c r="H242" s="10">
        <v>3588</v>
      </c>
      <c r="I242" s="17">
        <v>799510</v>
      </c>
    </row>
    <row r="243" spans="1:9" x14ac:dyDescent="0.2">
      <c r="A243" s="141">
        <v>2454</v>
      </c>
      <c r="B243" s="101" t="s">
        <v>141</v>
      </c>
      <c r="C243" s="39">
        <v>3141</v>
      </c>
      <c r="D243" s="13">
        <v>24035</v>
      </c>
      <c r="E243" s="10">
        <v>0</v>
      </c>
      <c r="F243" s="10">
        <v>8124</v>
      </c>
      <c r="G243" s="10">
        <v>240</v>
      </c>
      <c r="H243" s="10">
        <v>269</v>
      </c>
      <c r="I243" s="17">
        <v>32668</v>
      </c>
    </row>
    <row r="244" spans="1:9" x14ac:dyDescent="0.2">
      <c r="A244" s="141">
        <v>2454</v>
      </c>
      <c r="B244" s="101" t="s">
        <v>141</v>
      </c>
      <c r="C244" s="39">
        <v>3143</v>
      </c>
      <c r="D244" s="13">
        <v>60867</v>
      </c>
      <c r="E244" s="10">
        <v>0</v>
      </c>
      <c r="F244" s="10">
        <v>20573</v>
      </c>
      <c r="G244" s="10">
        <v>608</v>
      </c>
      <c r="H244" s="10">
        <v>135</v>
      </c>
      <c r="I244" s="17">
        <v>82183</v>
      </c>
    </row>
    <row r="245" spans="1:9" x14ac:dyDescent="0.2">
      <c r="A245" s="140">
        <f>A244</f>
        <v>2454</v>
      </c>
      <c r="B245" s="102" t="s">
        <v>142</v>
      </c>
      <c r="C245" s="38"/>
      <c r="D245" s="4">
        <v>663769</v>
      </c>
      <c r="E245" s="5">
        <v>11666</v>
      </c>
      <c r="F245" s="5">
        <v>228297</v>
      </c>
      <c r="G245" s="5">
        <v>6637</v>
      </c>
      <c r="H245" s="5">
        <v>3992</v>
      </c>
      <c r="I245" s="6">
        <v>914361</v>
      </c>
    </row>
    <row r="246" spans="1:9" x14ac:dyDescent="0.2">
      <c r="A246" s="141">
        <v>2492</v>
      </c>
      <c r="B246" s="101" t="s">
        <v>217</v>
      </c>
      <c r="C246" s="39">
        <v>3113</v>
      </c>
      <c r="D246" s="13">
        <v>1674237</v>
      </c>
      <c r="E246" s="10">
        <v>3000</v>
      </c>
      <c r="F246" s="10">
        <v>566905</v>
      </c>
      <c r="G246" s="10">
        <v>16742</v>
      </c>
      <c r="H246" s="10">
        <v>7799</v>
      </c>
      <c r="I246" s="17">
        <v>2268683</v>
      </c>
    </row>
    <row r="247" spans="1:9" x14ac:dyDescent="0.2">
      <c r="A247" s="141">
        <v>2492</v>
      </c>
      <c r="B247" s="101" t="s">
        <v>217</v>
      </c>
      <c r="C247" s="39">
        <v>3141</v>
      </c>
      <c r="D247" s="13">
        <v>239811</v>
      </c>
      <c r="E247" s="10">
        <v>450</v>
      </c>
      <c r="F247" s="10">
        <v>81208</v>
      </c>
      <c r="G247" s="10">
        <v>2398</v>
      </c>
      <c r="H247" s="10">
        <v>3250</v>
      </c>
      <c r="I247" s="17">
        <v>327117</v>
      </c>
    </row>
    <row r="248" spans="1:9" x14ac:dyDescent="0.2">
      <c r="A248" s="141">
        <v>2492</v>
      </c>
      <c r="B248" s="101" t="s">
        <v>217</v>
      </c>
      <c r="C248" s="39">
        <v>3143</v>
      </c>
      <c r="D248" s="13">
        <v>109840</v>
      </c>
      <c r="E248" s="10">
        <v>0</v>
      </c>
      <c r="F248" s="10">
        <v>37126</v>
      </c>
      <c r="G248" s="10">
        <v>1098</v>
      </c>
      <c r="H248" s="10">
        <v>194</v>
      </c>
      <c r="I248" s="17">
        <v>148258</v>
      </c>
    </row>
    <row r="249" spans="1:9" x14ac:dyDescent="0.2">
      <c r="A249" s="141">
        <v>2492</v>
      </c>
      <c r="B249" s="101" t="s">
        <v>222</v>
      </c>
      <c r="C249" s="39">
        <v>3231</v>
      </c>
      <c r="D249" s="13">
        <v>181686</v>
      </c>
      <c r="E249" s="10">
        <v>0</v>
      </c>
      <c r="F249" s="10">
        <v>61409</v>
      </c>
      <c r="G249" s="10">
        <v>1817</v>
      </c>
      <c r="H249" s="10">
        <v>85</v>
      </c>
      <c r="I249" s="17">
        <v>244997</v>
      </c>
    </row>
    <row r="250" spans="1:9" x14ac:dyDescent="0.2">
      <c r="A250" s="140">
        <f>A248</f>
        <v>2492</v>
      </c>
      <c r="B250" s="102" t="s">
        <v>219</v>
      </c>
      <c r="C250" s="38"/>
      <c r="D250" s="4">
        <v>2205574</v>
      </c>
      <c r="E250" s="5">
        <v>3450</v>
      </c>
      <c r="F250" s="5">
        <v>746648</v>
      </c>
      <c r="G250" s="5">
        <v>22055</v>
      </c>
      <c r="H250" s="5">
        <v>11328</v>
      </c>
      <c r="I250" s="6">
        <v>2989055</v>
      </c>
    </row>
    <row r="251" spans="1:9" x14ac:dyDescent="0.2">
      <c r="A251" s="141">
        <v>2491</v>
      </c>
      <c r="B251" s="101" t="s">
        <v>143</v>
      </c>
      <c r="C251" s="39">
        <v>3113</v>
      </c>
      <c r="D251" s="13">
        <v>1559883</v>
      </c>
      <c r="E251" s="10">
        <v>0</v>
      </c>
      <c r="F251" s="10">
        <v>527240</v>
      </c>
      <c r="G251" s="10">
        <v>15598</v>
      </c>
      <c r="H251" s="10">
        <v>10928</v>
      </c>
      <c r="I251" s="17">
        <v>2113649</v>
      </c>
    </row>
    <row r="252" spans="1:9" x14ac:dyDescent="0.2">
      <c r="A252" s="141">
        <v>2491</v>
      </c>
      <c r="B252" s="101" t="s">
        <v>143</v>
      </c>
      <c r="C252" s="39">
        <v>3143</v>
      </c>
      <c r="D252" s="13">
        <v>152102</v>
      </c>
      <c r="E252" s="10">
        <v>0</v>
      </c>
      <c r="F252" s="10">
        <v>51410</v>
      </c>
      <c r="G252" s="10">
        <v>1521</v>
      </c>
      <c r="H252" s="10">
        <v>243</v>
      </c>
      <c r="I252" s="17">
        <v>205276</v>
      </c>
    </row>
    <row r="253" spans="1:9" x14ac:dyDescent="0.2">
      <c r="A253" s="140">
        <f>A252</f>
        <v>2491</v>
      </c>
      <c r="B253" s="102" t="s">
        <v>144</v>
      </c>
      <c r="C253" s="38"/>
      <c r="D253" s="4">
        <v>1711985</v>
      </c>
      <c r="E253" s="5">
        <v>0</v>
      </c>
      <c r="F253" s="5">
        <v>578650</v>
      </c>
      <c r="G253" s="5">
        <v>17119</v>
      </c>
      <c r="H253" s="5">
        <v>11171</v>
      </c>
      <c r="I253" s="6">
        <v>2318925</v>
      </c>
    </row>
    <row r="254" spans="1:9" x14ac:dyDescent="0.2">
      <c r="A254" s="141">
        <v>2459</v>
      </c>
      <c r="B254" s="101" t="s">
        <v>145</v>
      </c>
      <c r="C254" s="39">
        <v>3111</v>
      </c>
      <c r="D254" s="13">
        <v>194821</v>
      </c>
      <c r="E254" s="10">
        <v>0</v>
      </c>
      <c r="F254" s="10">
        <v>65849</v>
      </c>
      <c r="G254" s="10">
        <v>1948</v>
      </c>
      <c r="H254" s="10">
        <v>273</v>
      </c>
      <c r="I254" s="17">
        <v>262891</v>
      </c>
    </row>
    <row r="255" spans="1:9" x14ac:dyDescent="0.2">
      <c r="A255" s="141">
        <v>2459</v>
      </c>
      <c r="B255" s="101" t="s">
        <v>145</v>
      </c>
      <c r="C255" s="39">
        <v>3117</v>
      </c>
      <c r="D255" s="13">
        <v>335941</v>
      </c>
      <c r="E255" s="10">
        <v>0</v>
      </c>
      <c r="F255" s="10">
        <v>113548</v>
      </c>
      <c r="G255" s="10">
        <v>3359</v>
      </c>
      <c r="H255" s="10">
        <v>1856</v>
      </c>
      <c r="I255" s="17">
        <v>454704</v>
      </c>
    </row>
    <row r="256" spans="1:9" x14ac:dyDescent="0.2">
      <c r="A256" s="141">
        <v>2459</v>
      </c>
      <c r="B256" s="101" t="s">
        <v>145</v>
      </c>
      <c r="C256" s="39">
        <v>3141</v>
      </c>
      <c r="D256" s="13">
        <v>71166</v>
      </c>
      <c r="E256" s="10">
        <v>0</v>
      </c>
      <c r="F256" s="10">
        <v>24054</v>
      </c>
      <c r="G256" s="10">
        <v>711</v>
      </c>
      <c r="H256" s="10">
        <v>461</v>
      </c>
      <c r="I256" s="17">
        <v>96392</v>
      </c>
    </row>
    <row r="257" spans="1:9" x14ac:dyDescent="0.2">
      <c r="A257" s="141">
        <v>2459</v>
      </c>
      <c r="B257" s="101" t="s">
        <v>145</v>
      </c>
      <c r="C257" s="39">
        <v>3143</v>
      </c>
      <c r="D257" s="13">
        <v>28365</v>
      </c>
      <c r="E257" s="10">
        <v>0</v>
      </c>
      <c r="F257" s="10">
        <v>9587</v>
      </c>
      <c r="G257" s="10">
        <v>283</v>
      </c>
      <c r="H257" s="10">
        <v>72</v>
      </c>
      <c r="I257" s="17">
        <v>38307</v>
      </c>
    </row>
    <row r="258" spans="1:9" x14ac:dyDescent="0.2">
      <c r="A258" s="140">
        <f>A257</f>
        <v>2459</v>
      </c>
      <c r="B258" s="102" t="s">
        <v>146</v>
      </c>
      <c r="C258" s="38"/>
      <c r="D258" s="4">
        <v>630293</v>
      </c>
      <c r="E258" s="5">
        <v>0</v>
      </c>
      <c r="F258" s="5">
        <v>213038</v>
      </c>
      <c r="G258" s="5">
        <v>6301</v>
      </c>
      <c r="H258" s="5">
        <v>2662</v>
      </c>
      <c r="I258" s="6">
        <v>852294</v>
      </c>
    </row>
    <row r="259" spans="1:9" x14ac:dyDescent="0.2">
      <c r="A259" s="141">
        <v>2405</v>
      </c>
      <c r="B259" s="101" t="s">
        <v>147</v>
      </c>
      <c r="C259" s="39">
        <v>3111</v>
      </c>
      <c r="D259" s="13">
        <v>812239</v>
      </c>
      <c r="E259" s="10">
        <v>0</v>
      </c>
      <c r="F259" s="10">
        <v>274537</v>
      </c>
      <c r="G259" s="10">
        <v>8122</v>
      </c>
      <c r="H259" s="10">
        <v>1264</v>
      </c>
      <c r="I259" s="17">
        <v>1096162</v>
      </c>
    </row>
    <row r="260" spans="1:9" x14ac:dyDescent="0.2">
      <c r="A260" s="141">
        <v>2405</v>
      </c>
      <c r="B260" s="101" t="s">
        <v>147</v>
      </c>
      <c r="C260" s="39">
        <v>3141</v>
      </c>
      <c r="D260" s="13">
        <v>70224</v>
      </c>
      <c r="E260" s="10">
        <v>0</v>
      </c>
      <c r="F260" s="10">
        <v>23735</v>
      </c>
      <c r="G260" s="10">
        <v>702</v>
      </c>
      <c r="H260" s="10">
        <v>634</v>
      </c>
      <c r="I260" s="17">
        <v>95295</v>
      </c>
    </row>
    <row r="261" spans="1:9" x14ac:dyDescent="0.2">
      <c r="A261" s="140">
        <f>A259</f>
        <v>2405</v>
      </c>
      <c r="B261" s="102" t="s">
        <v>148</v>
      </c>
      <c r="C261" s="38"/>
      <c r="D261" s="4">
        <v>882463</v>
      </c>
      <c r="E261" s="5">
        <v>0</v>
      </c>
      <c r="F261" s="5">
        <v>298272</v>
      </c>
      <c r="G261" s="5">
        <v>8824</v>
      </c>
      <c r="H261" s="5">
        <v>1898</v>
      </c>
      <c r="I261" s="6">
        <v>1191457</v>
      </c>
    </row>
    <row r="262" spans="1:9" x14ac:dyDescent="0.2">
      <c r="A262" s="141">
        <v>2317</v>
      </c>
      <c r="B262" s="101" t="s">
        <v>149</v>
      </c>
      <c r="C262" s="39">
        <v>3141</v>
      </c>
      <c r="D262" s="13">
        <v>293778</v>
      </c>
      <c r="E262" s="10">
        <v>29250</v>
      </c>
      <c r="F262" s="10">
        <v>99296</v>
      </c>
      <c r="G262" s="10">
        <v>2937</v>
      </c>
      <c r="H262" s="10">
        <v>2629</v>
      </c>
      <c r="I262" s="17">
        <v>427890</v>
      </c>
    </row>
    <row r="263" spans="1:9" x14ac:dyDescent="0.2">
      <c r="A263" s="140">
        <f>A262</f>
        <v>2317</v>
      </c>
      <c r="B263" s="102" t="s">
        <v>150</v>
      </c>
      <c r="C263" s="38"/>
      <c r="D263" s="4">
        <v>293778</v>
      </c>
      <c r="E263" s="5">
        <v>29250</v>
      </c>
      <c r="F263" s="5">
        <v>99296</v>
      </c>
      <c r="G263" s="5">
        <v>2937</v>
      </c>
      <c r="H263" s="5">
        <v>2629</v>
      </c>
      <c r="I263" s="6">
        <v>427890</v>
      </c>
    </row>
    <row r="264" spans="1:9" x14ac:dyDescent="0.2">
      <c r="A264" s="141">
        <v>2461</v>
      </c>
      <c r="B264" s="101" t="s">
        <v>151</v>
      </c>
      <c r="C264" s="39">
        <v>3111</v>
      </c>
      <c r="D264" s="13">
        <v>91485</v>
      </c>
      <c r="E264" s="10">
        <v>0</v>
      </c>
      <c r="F264" s="10">
        <v>30922</v>
      </c>
      <c r="G264" s="10">
        <v>915</v>
      </c>
      <c r="H264" s="10">
        <v>126</v>
      </c>
      <c r="I264" s="17">
        <v>123448</v>
      </c>
    </row>
    <row r="265" spans="1:9" x14ac:dyDescent="0.2">
      <c r="A265" s="141">
        <v>2461</v>
      </c>
      <c r="B265" s="101" t="s">
        <v>151</v>
      </c>
      <c r="C265" s="39">
        <v>3117</v>
      </c>
      <c r="D265" s="13">
        <v>188561</v>
      </c>
      <c r="E265" s="10">
        <v>20833</v>
      </c>
      <c r="F265" s="10">
        <v>70775</v>
      </c>
      <c r="G265" s="10">
        <v>1885</v>
      </c>
      <c r="H265" s="10">
        <v>1648</v>
      </c>
      <c r="I265" s="17">
        <v>283702</v>
      </c>
    </row>
    <row r="266" spans="1:9" x14ac:dyDescent="0.2">
      <c r="A266" s="141">
        <v>2461</v>
      </c>
      <c r="B266" s="101" t="s">
        <v>151</v>
      </c>
      <c r="C266" s="39">
        <v>3141</v>
      </c>
      <c r="D266" s="13">
        <v>38784</v>
      </c>
      <c r="E266" s="10">
        <v>0</v>
      </c>
      <c r="F266" s="10">
        <v>13109</v>
      </c>
      <c r="G266" s="10">
        <v>387</v>
      </c>
      <c r="H266" s="10">
        <v>225</v>
      </c>
      <c r="I266" s="17">
        <v>52505</v>
      </c>
    </row>
    <row r="267" spans="1:9" x14ac:dyDescent="0.2">
      <c r="A267" s="141">
        <v>2461</v>
      </c>
      <c r="B267" s="101" t="s">
        <v>151</v>
      </c>
      <c r="C267" s="39">
        <v>3143</v>
      </c>
      <c r="D267" s="13">
        <v>46324</v>
      </c>
      <c r="E267" s="10">
        <v>0</v>
      </c>
      <c r="F267" s="10">
        <v>15657</v>
      </c>
      <c r="G267" s="10">
        <v>463</v>
      </c>
      <c r="H267" s="10">
        <v>70</v>
      </c>
      <c r="I267" s="17">
        <v>62514</v>
      </c>
    </row>
    <row r="268" spans="1:9" x14ac:dyDescent="0.2">
      <c r="A268" s="140">
        <f>A267</f>
        <v>2461</v>
      </c>
      <c r="B268" s="102" t="s">
        <v>152</v>
      </c>
      <c r="C268" s="38"/>
      <c r="D268" s="4">
        <v>365154</v>
      </c>
      <c r="E268" s="5">
        <v>20833</v>
      </c>
      <c r="F268" s="5">
        <v>130463</v>
      </c>
      <c r="G268" s="5">
        <v>3650</v>
      </c>
      <c r="H268" s="5">
        <v>2069</v>
      </c>
      <c r="I268" s="6">
        <v>522169</v>
      </c>
    </row>
    <row r="269" spans="1:9" x14ac:dyDescent="0.2">
      <c r="A269" s="141">
        <v>2460</v>
      </c>
      <c r="B269" s="101" t="s">
        <v>153</v>
      </c>
      <c r="C269" s="39">
        <v>3113</v>
      </c>
      <c r="D269" s="13">
        <v>2639283</v>
      </c>
      <c r="E269" s="10">
        <v>0</v>
      </c>
      <c r="F269" s="10">
        <v>892077</v>
      </c>
      <c r="G269" s="10">
        <v>26393</v>
      </c>
      <c r="H269" s="10">
        <v>16505</v>
      </c>
      <c r="I269" s="17">
        <v>3574258</v>
      </c>
    </row>
    <row r="270" spans="1:9" x14ac:dyDescent="0.2">
      <c r="A270" s="141">
        <v>2460</v>
      </c>
      <c r="B270" s="101" t="s">
        <v>153</v>
      </c>
      <c r="C270" s="39">
        <v>3143</v>
      </c>
      <c r="D270" s="13">
        <v>190630</v>
      </c>
      <c r="E270" s="10">
        <v>0</v>
      </c>
      <c r="F270" s="10">
        <v>64433</v>
      </c>
      <c r="G270" s="10">
        <v>1906</v>
      </c>
      <c r="H270" s="10">
        <v>372</v>
      </c>
      <c r="I270" s="17">
        <v>257341</v>
      </c>
    </row>
    <row r="271" spans="1:9" x14ac:dyDescent="0.2">
      <c r="A271" s="140">
        <f>A270</f>
        <v>2460</v>
      </c>
      <c r="B271" s="102" t="s">
        <v>154</v>
      </c>
      <c r="C271" s="38"/>
      <c r="D271" s="4">
        <v>2829913</v>
      </c>
      <c r="E271" s="5">
        <v>0</v>
      </c>
      <c r="F271" s="5">
        <v>956510</v>
      </c>
      <c r="G271" s="5">
        <v>28299</v>
      </c>
      <c r="H271" s="5">
        <v>16877</v>
      </c>
      <c r="I271" s="6">
        <v>3831599</v>
      </c>
    </row>
    <row r="272" spans="1:9" x14ac:dyDescent="0.2">
      <c r="A272" s="141">
        <v>2324</v>
      </c>
      <c r="B272" s="101" t="s">
        <v>231</v>
      </c>
      <c r="C272" s="39">
        <v>3111</v>
      </c>
      <c r="D272" s="13">
        <v>852572</v>
      </c>
      <c r="E272" s="10">
        <v>979</v>
      </c>
      <c r="F272" s="10">
        <v>288500</v>
      </c>
      <c r="G272" s="10">
        <v>8525</v>
      </c>
      <c r="H272" s="10">
        <v>13012</v>
      </c>
      <c r="I272" s="17">
        <v>1163588</v>
      </c>
    </row>
    <row r="273" spans="1:9" x14ac:dyDescent="0.2">
      <c r="A273" s="141">
        <v>2324</v>
      </c>
      <c r="B273" s="101" t="s">
        <v>231</v>
      </c>
      <c r="C273" s="39">
        <v>3141</v>
      </c>
      <c r="D273" s="13">
        <v>66772</v>
      </c>
      <c r="E273" s="10">
        <v>0</v>
      </c>
      <c r="F273" s="10">
        <v>22569</v>
      </c>
      <c r="G273" s="10">
        <v>667</v>
      </c>
      <c r="H273" s="10">
        <v>581</v>
      </c>
      <c r="I273" s="17">
        <v>90589</v>
      </c>
    </row>
    <row r="274" spans="1:9" x14ac:dyDescent="0.2">
      <c r="A274" s="140">
        <f>A273</f>
        <v>2324</v>
      </c>
      <c r="B274" s="102" t="s">
        <v>232</v>
      </c>
      <c r="C274" s="38"/>
      <c r="D274" s="4">
        <v>919344</v>
      </c>
      <c r="E274" s="5">
        <v>979</v>
      </c>
      <c r="F274" s="5">
        <v>311069</v>
      </c>
      <c r="G274" s="5">
        <v>9192</v>
      </c>
      <c r="H274" s="5">
        <v>13593</v>
      </c>
      <c r="I274" s="6">
        <v>1254177</v>
      </c>
    </row>
    <row r="275" spans="1:9" x14ac:dyDescent="0.2">
      <c r="A275" s="141">
        <v>2325</v>
      </c>
      <c r="B275" s="101" t="s">
        <v>155</v>
      </c>
      <c r="C275" s="39">
        <v>3113</v>
      </c>
      <c r="D275" s="13">
        <v>1740824</v>
      </c>
      <c r="E275" s="10">
        <v>0</v>
      </c>
      <c r="F275" s="10">
        <v>588399</v>
      </c>
      <c r="G275" s="10">
        <v>17408</v>
      </c>
      <c r="H275" s="10">
        <v>14952</v>
      </c>
      <c r="I275" s="17">
        <v>2361583</v>
      </c>
    </row>
    <row r="276" spans="1:9" x14ac:dyDescent="0.2">
      <c r="A276" s="141">
        <v>2325</v>
      </c>
      <c r="B276" s="101" t="s">
        <v>155</v>
      </c>
      <c r="C276" s="39">
        <v>3141</v>
      </c>
      <c r="D276" s="13">
        <v>155720</v>
      </c>
      <c r="E276" s="10">
        <v>0</v>
      </c>
      <c r="F276" s="10">
        <v>52633</v>
      </c>
      <c r="G276" s="10">
        <v>1557</v>
      </c>
      <c r="H276" s="10">
        <v>1868</v>
      </c>
      <c r="I276" s="17">
        <v>211778</v>
      </c>
    </row>
    <row r="277" spans="1:9" x14ac:dyDescent="0.2">
      <c r="A277" s="141">
        <v>2325</v>
      </c>
      <c r="B277" s="101" t="s">
        <v>155</v>
      </c>
      <c r="C277" s="39">
        <v>3143</v>
      </c>
      <c r="D277" s="13">
        <v>206312</v>
      </c>
      <c r="E277" s="10">
        <v>7500</v>
      </c>
      <c r="F277" s="10">
        <v>72268</v>
      </c>
      <c r="G277" s="10">
        <v>2063</v>
      </c>
      <c r="H277" s="10">
        <v>324</v>
      </c>
      <c r="I277" s="17">
        <v>288467</v>
      </c>
    </row>
    <row r="278" spans="1:9" x14ac:dyDescent="0.2">
      <c r="A278" s="141">
        <v>2325</v>
      </c>
      <c r="B278" s="101" t="s">
        <v>155</v>
      </c>
      <c r="C278" s="39">
        <v>3231</v>
      </c>
      <c r="D278" s="13">
        <v>227474</v>
      </c>
      <c r="E278" s="10">
        <v>0</v>
      </c>
      <c r="F278" s="10">
        <v>76886</v>
      </c>
      <c r="G278" s="10">
        <v>2274</v>
      </c>
      <c r="H278" s="10">
        <v>185</v>
      </c>
      <c r="I278" s="17">
        <v>306819</v>
      </c>
    </row>
    <row r="279" spans="1:9" x14ac:dyDescent="0.2">
      <c r="A279" s="140">
        <f>A278</f>
        <v>2325</v>
      </c>
      <c r="B279" s="102" t="s">
        <v>156</v>
      </c>
      <c r="C279" s="38"/>
      <c r="D279" s="4">
        <v>2330330</v>
      </c>
      <c r="E279" s="5">
        <v>7500</v>
      </c>
      <c r="F279" s="5">
        <v>790186</v>
      </c>
      <c r="G279" s="5">
        <v>23302</v>
      </c>
      <c r="H279" s="5">
        <v>17329</v>
      </c>
      <c r="I279" s="6">
        <v>3168647</v>
      </c>
    </row>
    <row r="280" spans="1:9" x14ac:dyDescent="0.2">
      <c r="A280" s="141">
        <v>2329</v>
      </c>
      <c r="B280" s="103" t="s">
        <v>216</v>
      </c>
      <c r="C280" s="39">
        <v>3114</v>
      </c>
      <c r="D280" s="13">
        <v>526866</v>
      </c>
      <c r="E280" s="10">
        <v>0</v>
      </c>
      <c r="F280" s="10">
        <v>178081</v>
      </c>
      <c r="G280" s="10">
        <v>5268</v>
      </c>
      <c r="H280" s="10">
        <v>2249</v>
      </c>
      <c r="I280" s="17">
        <v>712464</v>
      </c>
    </row>
    <row r="281" spans="1:9" x14ac:dyDescent="0.2">
      <c r="A281" s="141">
        <v>2329</v>
      </c>
      <c r="B281" s="103" t="s">
        <v>216</v>
      </c>
      <c r="C281" s="39">
        <v>3141</v>
      </c>
      <c r="D281" s="13">
        <v>2689</v>
      </c>
      <c r="E281" s="10">
        <v>0</v>
      </c>
      <c r="F281" s="10">
        <v>909</v>
      </c>
      <c r="G281" s="10">
        <v>26</v>
      </c>
      <c r="H281" s="10">
        <v>76</v>
      </c>
      <c r="I281" s="17">
        <v>3700</v>
      </c>
    </row>
    <row r="282" spans="1:9" x14ac:dyDescent="0.2">
      <c r="A282" s="141">
        <v>2329</v>
      </c>
      <c r="B282" s="103" t="s">
        <v>216</v>
      </c>
      <c r="C282" s="39">
        <v>3143</v>
      </c>
      <c r="D282" s="13">
        <v>33715</v>
      </c>
      <c r="E282" s="10">
        <v>0</v>
      </c>
      <c r="F282" s="10">
        <v>11395</v>
      </c>
      <c r="G282" s="10">
        <v>337</v>
      </c>
      <c r="H282" s="10">
        <v>37</v>
      </c>
      <c r="I282" s="17">
        <v>45484</v>
      </c>
    </row>
    <row r="283" spans="1:9" x14ac:dyDescent="0.2">
      <c r="A283" s="140">
        <f>A282</f>
        <v>2329</v>
      </c>
      <c r="B283" s="104" t="s">
        <v>224</v>
      </c>
      <c r="C283" s="38"/>
      <c r="D283" s="4">
        <v>563270</v>
      </c>
      <c r="E283" s="5">
        <v>0</v>
      </c>
      <c r="F283" s="5">
        <v>190385</v>
      </c>
      <c r="G283" s="5">
        <v>5631</v>
      </c>
      <c r="H283" s="5">
        <v>2362</v>
      </c>
      <c r="I283" s="6">
        <v>761648</v>
      </c>
    </row>
    <row r="284" spans="1:9" x14ac:dyDescent="0.2">
      <c r="A284" s="141">
        <v>2466</v>
      </c>
      <c r="B284" s="101" t="s">
        <v>228</v>
      </c>
      <c r="C284" s="39">
        <v>3111</v>
      </c>
      <c r="D284" s="13">
        <v>176054</v>
      </c>
      <c r="E284" s="10">
        <v>0</v>
      </c>
      <c r="F284" s="10">
        <v>59506</v>
      </c>
      <c r="G284" s="10">
        <v>1760</v>
      </c>
      <c r="H284" s="10">
        <v>213</v>
      </c>
      <c r="I284" s="17">
        <v>237533</v>
      </c>
    </row>
    <row r="285" spans="1:9" x14ac:dyDescent="0.2">
      <c r="A285" s="141">
        <v>2466</v>
      </c>
      <c r="B285" s="101" t="s">
        <v>228</v>
      </c>
      <c r="C285" s="39">
        <v>3113</v>
      </c>
      <c r="D285" s="13">
        <v>667961</v>
      </c>
      <c r="E285" s="10">
        <v>-20833</v>
      </c>
      <c r="F285" s="10">
        <v>215641</v>
      </c>
      <c r="G285" s="10">
        <v>6679</v>
      </c>
      <c r="H285" s="10">
        <v>3889</v>
      </c>
      <c r="I285" s="17">
        <v>873337</v>
      </c>
    </row>
    <row r="286" spans="1:9" x14ac:dyDescent="0.2">
      <c r="A286" s="141">
        <v>2466</v>
      </c>
      <c r="B286" s="101" t="s">
        <v>228</v>
      </c>
      <c r="C286" s="39">
        <v>3141</v>
      </c>
      <c r="D286" s="13">
        <v>78524</v>
      </c>
      <c r="E286" s="10">
        <v>0</v>
      </c>
      <c r="F286" s="10">
        <v>26541</v>
      </c>
      <c r="G286" s="10">
        <v>785</v>
      </c>
      <c r="H286" s="10">
        <v>594</v>
      </c>
      <c r="I286" s="17">
        <v>106444</v>
      </c>
    </row>
    <row r="287" spans="1:9" x14ac:dyDescent="0.2">
      <c r="A287" s="141">
        <v>2466</v>
      </c>
      <c r="B287" s="101" t="s">
        <v>228</v>
      </c>
      <c r="C287" s="39">
        <v>3143</v>
      </c>
      <c r="D287" s="13">
        <v>100589</v>
      </c>
      <c r="E287" s="10">
        <v>0</v>
      </c>
      <c r="F287" s="10">
        <v>33999</v>
      </c>
      <c r="G287" s="10">
        <v>1005</v>
      </c>
      <c r="H287" s="10">
        <v>81</v>
      </c>
      <c r="I287" s="17">
        <v>135674</v>
      </c>
    </row>
    <row r="288" spans="1:9" x14ac:dyDescent="0.2">
      <c r="A288" s="140">
        <f>A287</f>
        <v>2466</v>
      </c>
      <c r="B288" s="102" t="s">
        <v>229</v>
      </c>
      <c r="C288" s="38"/>
      <c r="D288" s="4">
        <v>1023128</v>
      </c>
      <c r="E288" s="5">
        <v>-20833</v>
      </c>
      <c r="F288" s="5">
        <v>335687</v>
      </c>
      <c r="G288" s="5">
        <v>10229</v>
      </c>
      <c r="H288" s="5">
        <v>4777</v>
      </c>
      <c r="I288" s="6">
        <v>1352988</v>
      </c>
    </row>
    <row r="289" spans="1:9" x14ac:dyDescent="0.2">
      <c r="A289" s="141">
        <v>2493</v>
      </c>
      <c r="B289" s="101" t="s">
        <v>157</v>
      </c>
      <c r="C289" s="39">
        <v>3111</v>
      </c>
      <c r="D289" s="13">
        <v>399332</v>
      </c>
      <c r="E289" s="10">
        <v>54530</v>
      </c>
      <c r="F289" s="10">
        <v>134270</v>
      </c>
      <c r="G289" s="10">
        <v>3993</v>
      </c>
      <c r="H289" s="10">
        <v>660</v>
      </c>
      <c r="I289" s="17">
        <v>592785</v>
      </c>
    </row>
    <row r="290" spans="1:9" x14ac:dyDescent="0.2">
      <c r="A290" s="141">
        <v>2493</v>
      </c>
      <c r="B290" s="101" t="s">
        <v>157</v>
      </c>
      <c r="C290" s="39">
        <v>3113</v>
      </c>
      <c r="D290" s="13">
        <v>1216394</v>
      </c>
      <c r="E290" s="10">
        <v>9980</v>
      </c>
      <c r="F290" s="10">
        <v>414514</v>
      </c>
      <c r="G290" s="10">
        <v>12163</v>
      </c>
      <c r="H290" s="10">
        <v>11403</v>
      </c>
      <c r="I290" s="17">
        <v>1664454</v>
      </c>
    </row>
    <row r="291" spans="1:9" x14ac:dyDescent="0.2">
      <c r="A291" s="141">
        <v>2493</v>
      </c>
      <c r="B291" s="101" t="s">
        <v>157</v>
      </c>
      <c r="C291" s="39">
        <v>3141</v>
      </c>
      <c r="D291" s="13">
        <v>161242</v>
      </c>
      <c r="E291" s="10">
        <v>0</v>
      </c>
      <c r="F291" s="10">
        <v>54500</v>
      </c>
      <c r="G291" s="10">
        <v>1612</v>
      </c>
      <c r="H291" s="10">
        <v>1696</v>
      </c>
      <c r="I291" s="17">
        <v>219050</v>
      </c>
    </row>
    <row r="292" spans="1:9" x14ac:dyDescent="0.2">
      <c r="A292" s="141">
        <v>2493</v>
      </c>
      <c r="B292" s="101" t="s">
        <v>157</v>
      </c>
      <c r="C292" s="39">
        <v>3143</v>
      </c>
      <c r="D292" s="13">
        <v>128065</v>
      </c>
      <c r="E292" s="10">
        <v>0</v>
      </c>
      <c r="F292" s="10">
        <v>43286</v>
      </c>
      <c r="G292" s="10">
        <v>1280</v>
      </c>
      <c r="H292" s="10">
        <v>202</v>
      </c>
      <c r="I292" s="17">
        <v>172833</v>
      </c>
    </row>
    <row r="293" spans="1:9" x14ac:dyDescent="0.2">
      <c r="A293" s="140">
        <f>A292</f>
        <v>2493</v>
      </c>
      <c r="B293" s="102" t="s">
        <v>158</v>
      </c>
      <c r="C293" s="38"/>
      <c r="D293" s="4">
        <v>1905033</v>
      </c>
      <c r="E293" s="5">
        <v>64510</v>
      </c>
      <c r="F293" s="5">
        <v>646570</v>
      </c>
      <c r="G293" s="5">
        <v>19048</v>
      </c>
      <c r="H293" s="5">
        <v>13961</v>
      </c>
      <c r="I293" s="6">
        <v>2649122</v>
      </c>
    </row>
    <row r="294" spans="1:9" x14ac:dyDescent="0.2">
      <c r="A294" s="141">
        <v>2445</v>
      </c>
      <c r="B294" s="101" t="s">
        <v>159</v>
      </c>
      <c r="C294" s="39">
        <v>3111</v>
      </c>
      <c r="D294" s="13">
        <v>181507</v>
      </c>
      <c r="E294" s="10">
        <v>0</v>
      </c>
      <c r="F294" s="10">
        <v>61349</v>
      </c>
      <c r="G294" s="10">
        <v>1815</v>
      </c>
      <c r="H294" s="10">
        <v>240</v>
      </c>
      <c r="I294" s="17">
        <v>244911</v>
      </c>
    </row>
    <row r="295" spans="1:9" x14ac:dyDescent="0.2">
      <c r="A295" s="141">
        <v>2445</v>
      </c>
      <c r="B295" s="101" t="s">
        <v>159</v>
      </c>
      <c r="C295" s="39">
        <v>3117</v>
      </c>
      <c r="D295" s="13">
        <v>316478</v>
      </c>
      <c r="E295" s="10">
        <v>6666</v>
      </c>
      <c r="F295" s="10">
        <v>109223</v>
      </c>
      <c r="G295" s="10">
        <v>3165</v>
      </c>
      <c r="H295" s="10">
        <v>3492</v>
      </c>
      <c r="I295" s="17">
        <v>439024</v>
      </c>
    </row>
    <row r="296" spans="1:9" x14ac:dyDescent="0.2">
      <c r="A296" s="141">
        <v>2445</v>
      </c>
      <c r="B296" s="101" t="s">
        <v>159</v>
      </c>
      <c r="C296" s="39">
        <v>3141</v>
      </c>
      <c r="D296" s="13">
        <v>70521</v>
      </c>
      <c r="E296" s="10">
        <v>0</v>
      </c>
      <c r="F296" s="10">
        <v>23836</v>
      </c>
      <c r="G296" s="10">
        <v>705</v>
      </c>
      <c r="H296" s="10">
        <v>425</v>
      </c>
      <c r="I296" s="17">
        <v>95487</v>
      </c>
    </row>
    <row r="297" spans="1:9" x14ac:dyDescent="0.2">
      <c r="A297" s="141">
        <v>2445</v>
      </c>
      <c r="B297" s="101" t="s">
        <v>159</v>
      </c>
      <c r="C297" s="39">
        <v>3143</v>
      </c>
      <c r="D297" s="13">
        <v>88369</v>
      </c>
      <c r="E297" s="10">
        <v>0</v>
      </c>
      <c r="F297" s="10">
        <v>29869</v>
      </c>
      <c r="G297" s="10">
        <v>883</v>
      </c>
      <c r="H297" s="10">
        <v>126</v>
      </c>
      <c r="I297" s="17">
        <v>119247</v>
      </c>
    </row>
    <row r="298" spans="1:9" x14ac:dyDescent="0.2">
      <c r="A298" s="140">
        <f>A297</f>
        <v>2445</v>
      </c>
      <c r="B298" s="102" t="s">
        <v>160</v>
      </c>
      <c r="C298" s="38"/>
      <c r="D298" s="4">
        <v>656875</v>
      </c>
      <c r="E298" s="5">
        <v>6666</v>
      </c>
      <c r="F298" s="5">
        <v>224277</v>
      </c>
      <c r="G298" s="5">
        <v>6568</v>
      </c>
      <c r="H298" s="5">
        <v>4283</v>
      </c>
      <c r="I298" s="6">
        <v>898669</v>
      </c>
    </row>
    <row r="299" spans="1:9" x14ac:dyDescent="0.2">
      <c r="A299" s="141">
        <v>2495</v>
      </c>
      <c r="B299" s="101" t="s">
        <v>161</v>
      </c>
      <c r="C299" s="39">
        <v>3111</v>
      </c>
      <c r="D299" s="13">
        <v>278575</v>
      </c>
      <c r="E299" s="10">
        <v>0</v>
      </c>
      <c r="F299" s="10">
        <v>94158</v>
      </c>
      <c r="G299" s="10">
        <v>2786</v>
      </c>
      <c r="H299" s="10">
        <v>508</v>
      </c>
      <c r="I299" s="17">
        <v>376027</v>
      </c>
    </row>
    <row r="300" spans="1:9" x14ac:dyDescent="0.2">
      <c r="A300" s="141">
        <v>2495</v>
      </c>
      <c r="B300" s="101" t="s">
        <v>161</v>
      </c>
      <c r="C300" s="39">
        <v>3113</v>
      </c>
      <c r="D300" s="13">
        <v>971043</v>
      </c>
      <c r="E300" s="10">
        <v>0</v>
      </c>
      <c r="F300" s="10">
        <v>328213</v>
      </c>
      <c r="G300" s="10">
        <v>9710</v>
      </c>
      <c r="H300" s="10">
        <v>6157</v>
      </c>
      <c r="I300" s="17">
        <v>1315123</v>
      </c>
    </row>
    <row r="301" spans="1:9" x14ac:dyDescent="0.2">
      <c r="A301" s="141">
        <v>2495</v>
      </c>
      <c r="B301" s="101" t="s">
        <v>161</v>
      </c>
      <c r="C301" s="39">
        <v>3141</v>
      </c>
      <c r="D301" s="13">
        <v>151664</v>
      </c>
      <c r="E301" s="10">
        <v>0</v>
      </c>
      <c r="F301" s="10">
        <v>51262</v>
      </c>
      <c r="G301" s="10">
        <v>1517</v>
      </c>
      <c r="H301" s="10">
        <v>1332</v>
      </c>
      <c r="I301" s="17">
        <v>205775</v>
      </c>
    </row>
    <row r="302" spans="1:9" x14ac:dyDescent="0.2">
      <c r="A302" s="141">
        <v>2495</v>
      </c>
      <c r="B302" s="101" t="s">
        <v>161</v>
      </c>
      <c r="C302" s="39">
        <v>3143</v>
      </c>
      <c r="D302" s="13">
        <v>133150</v>
      </c>
      <c r="E302" s="10">
        <v>0</v>
      </c>
      <c r="F302" s="10">
        <v>45005</v>
      </c>
      <c r="G302" s="10">
        <v>1331</v>
      </c>
      <c r="H302" s="10">
        <v>270</v>
      </c>
      <c r="I302" s="17">
        <v>179756</v>
      </c>
    </row>
    <row r="303" spans="1:9" x14ac:dyDescent="0.2">
      <c r="A303" s="140">
        <f>A302</f>
        <v>2495</v>
      </c>
      <c r="B303" s="102" t="s">
        <v>162</v>
      </c>
      <c r="C303" s="38"/>
      <c r="D303" s="4">
        <v>1534432</v>
      </c>
      <c r="E303" s="5">
        <v>0</v>
      </c>
      <c r="F303" s="5">
        <v>518638</v>
      </c>
      <c r="G303" s="5">
        <v>15344</v>
      </c>
      <c r="H303" s="5">
        <v>8267</v>
      </c>
      <c r="I303" s="6">
        <v>2076681</v>
      </c>
    </row>
    <row r="304" spans="1:9" x14ac:dyDescent="0.2">
      <c r="A304" s="141">
        <v>2305</v>
      </c>
      <c r="B304" s="101" t="s">
        <v>163</v>
      </c>
      <c r="C304" s="39">
        <v>3111</v>
      </c>
      <c r="D304" s="13">
        <v>183819</v>
      </c>
      <c r="E304" s="10">
        <v>0</v>
      </c>
      <c r="F304" s="10">
        <v>62130</v>
      </c>
      <c r="G304" s="10">
        <v>1838</v>
      </c>
      <c r="H304" s="10">
        <v>280</v>
      </c>
      <c r="I304" s="17">
        <v>248067</v>
      </c>
    </row>
    <row r="305" spans="1:9" x14ac:dyDescent="0.2">
      <c r="A305" s="141">
        <v>2305</v>
      </c>
      <c r="B305" s="101" t="s">
        <v>163</v>
      </c>
      <c r="C305" s="39">
        <v>3117</v>
      </c>
      <c r="D305" s="13">
        <v>481901</v>
      </c>
      <c r="E305" s="10">
        <v>-5833</v>
      </c>
      <c r="F305" s="10">
        <v>160911</v>
      </c>
      <c r="G305" s="10">
        <v>4819</v>
      </c>
      <c r="H305" s="10">
        <v>2308</v>
      </c>
      <c r="I305" s="17">
        <v>644106</v>
      </c>
    </row>
    <row r="306" spans="1:9" x14ac:dyDescent="0.2">
      <c r="A306" s="141">
        <v>2305</v>
      </c>
      <c r="B306" s="101" t="s">
        <v>163</v>
      </c>
      <c r="C306" s="39">
        <v>3141</v>
      </c>
      <c r="D306" s="13">
        <v>91232</v>
      </c>
      <c r="E306" s="10">
        <v>10000</v>
      </c>
      <c r="F306" s="10">
        <v>34216</v>
      </c>
      <c r="G306" s="10">
        <v>912</v>
      </c>
      <c r="H306" s="10">
        <v>653</v>
      </c>
      <c r="I306" s="17">
        <v>137013</v>
      </c>
    </row>
    <row r="307" spans="1:9" x14ac:dyDescent="0.2">
      <c r="A307" s="141">
        <v>2305</v>
      </c>
      <c r="B307" s="101" t="s">
        <v>163</v>
      </c>
      <c r="C307" s="39">
        <v>3143</v>
      </c>
      <c r="D307" s="13">
        <v>92258</v>
      </c>
      <c r="E307" s="10">
        <v>0</v>
      </c>
      <c r="F307" s="10">
        <v>31183</v>
      </c>
      <c r="G307" s="10">
        <v>922</v>
      </c>
      <c r="H307" s="10">
        <v>162</v>
      </c>
      <c r="I307" s="17">
        <v>124525</v>
      </c>
    </row>
    <row r="308" spans="1:9" x14ac:dyDescent="0.2">
      <c r="A308" s="140">
        <f>A307</f>
        <v>2305</v>
      </c>
      <c r="B308" s="102" t="s">
        <v>164</v>
      </c>
      <c r="C308" s="38"/>
      <c r="D308" s="4">
        <v>849210</v>
      </c>
      <c r="E308" s="5">
        <v>4167</v>
      </c>
      <c r="F308" s="5">
        <v>288440</v>
      </c>
      <c r="G308" s="5">
        <v>8491</v>
      </c>
      <c r="H308" s="5">
        <v>3403</v>
      </c>
      <c r="I308" s="6">
        <v>1153711</v>
      </c>
    </row>
    <row r="309" spans="1:9" x14ac:dyDescent="0.2">
      <c r="A309" s="141">
        <v>2498</v>
      </c>
      <c r="B309" s="101" t="s">
        <v>165</v>
      </c>
      <c r="C309" s="39">
        <v>3111</v>
      </c>
      <c r="D309" s="13">
        <v>330028</v>
      </c>
      <c r="E309" s="10">
        <v>-25000</v>
      </c>
      <c r="F309" s="10">
        <v>103099</v>
      </c>
      <c r="G309" s="10">
        <v>3300</v>
      </c>
      <c r="H309" s="10">
        <v>454</v>
      </c>
      <c r="I309" s="17">
        <v>411881</v>
      </c>
    </row>
    <row r="310" spans="1:9" x14ac:dyDescent="0.2">
      <c r="A310" s="141">
        <v>2498</v>
      </c>
      <c r="B310" s="101" t="s">
        <v>165</v>
      </c>
      <c r="C310" s="39">
        <v>3113</v>
      </c>
      <c r="D310" s="13">
        <v>1357411</v>
      </c>
      <c r="E310" s="10">
        <v>-22397</v>
      </c>
      <c r="F310" s="10">
        <v>451234</v>
      </c>
      <c r="G310" s="10">
        <v>13573</v>
      </c>
      <c r="H310" s="10">
        <v>6555</v>
      </c>
      <c r="I310" s="17">
        <v>1806376</v>
      </c>
    </row>
    <row r="311" spans="1:9" x14ac:dyDescent="0.2">
      <c r="A311" s="141">
        <v>2498</v>
      </c>
      <c r="B311" s="101" t="s">
        <v>165</v>
      </c>
      <c r="C311" s="39">
        <v>3141</v>
      </c>
      <c r="D311" s="13">
        <v>140992</v>
      </c>
      <c r="E311" s="10">
        <v>12061</v>
      </c>
      <c r="F311" s="10">
        <v>51732</v>
      </c>
      <c r="G311" s="10">
        <v>1409</v>
      </c>
      <c r="H311" s="10">
        <v>1568</v>
      </c>
      <c r="I311" s="17">
        <v>207762</v>
      </c>
    </row>
    <row r="312" spans="1:9" x14ac:dyDescent="0.2">
      <c r="A312" s="141">
        <v>2498</v>
      </c>
      <c r="B312" s="101" t="s">
        <v>165</v>
      </c>
      <c r="C312" s="39">
        <v>3143</v>
      </c>
      <c r="D312" s="13">
        <v>106154</v>
      </c>
      <c r="E312" s="10">
        <v>0</v>
      </c>
      <c r="F312" s="10">
        <v>35880</v>
      </c>
      <c r="G312" s="10">
        <v>1061</v>
      </c>
      <c r="H312" s="10">
        <v>207</v>
      </c>
      <c r="I312" s="17">
        <v>143302</v>
      </c>
    </row>
    <row r="313" spans="1:9" x14ac:dyDescent="0.2">
      <c r="A313" s="140">
        <f>A312</f>
        <v>2498</v>
      </c>
      <c r="B313" s="102" t="s">
        <v>166</v>
      </c>
      <c r="C313" s="38"/>
      <c r="D313" s="4">
        <v>1934585</v>
      </c>
      <c r="E313" s="5">
        <v>-35336</v>
      </c>
      <c r="F313" s="5">
        <v>641945</v>
      </c>
      <c r="G313" s="5">
        <v>19343</v>
      </c>
      <c r="H313" s="5">
        <v>8784</v>
      </c>
      <c r="I313" s="6">
        <v>2569321</v>
      </c>
    </row>
    <row r="314" spans="1:9" x14ac:dyDescent="0.2">
      <c r="A314" s="141">
        <v>2499</v>
      </c>
      <c r="B314" s="101" t="s">
        <v>167</v>
      </c>
      <c r="C314" s="39">
        <v>3111</v>
      </c>
      <c r="D314" s="13">
        <v>183943</v>
      </c>
      <c r="E314" s="10">
        <v>0</v>
      </c>
      <c r="F314" s="10">
        <v>62173</v>
      </c>
      <c r="G314" s="10">
        <v>1839</v>
      </c>
      <c r="H314" s="10">
        <v>302</v>
      </c>
      <c r="I314" s="17">
        <v>248257</v>
      </c>
    </row>
    <row r="315" spans="1:9" x14ac:dyDescent="0.2">
      <c r="A315" s="141">
        <v>2499</v>
      </c>
      <c r="B315" s="101" t="s">
        <v>167</v>
      </c>
      <c r="C315" s="39">
        <v>3117</v>
      </c>
      <c r="D315" s="13">
        <v>212608</v>
      </c>
      <c r="E315" s="10">
        <v>0</v>
      </c>
      <c r="F315" s="10">
        <v>71861</v>
      </c>
      <c r="G315" s="10">
        <v>2126</v>
      </c>
      <c r="H315" s="10">
        <v>1734</v>
      </c>
      <c r="I315" s="17">
        <v>288329</v>
      </c>
    </row>
    <row r="316" spans="1:9" x14ac:dyDescent="0.2">
      <c r="A316" s="141">
        <v>2499</v>
      </c>
      <c r="B316" s="101" t="s">
        <v>167</v>
      </c>
      <c r="C316" s="39">
        <v>3141</v>
      </c>
      <c r="D316" s="13">
        <v>64054</v>
      </c>
      <c r="E316" s="10">
        <v>0</v>
      </c>
      <c r="F316" s="10">
        <v>21650</v>
      </c>
      <c r="G316" s="10">
        <v>640</v>
      </c>
      <c r="H316" s="10">
        <v>456</v>
      </c>
      <c r="I316" s="17">
        <v>86800</v>
      </c>
    </row>
    <row r="317" spans="1:9" x14ac:dyDescent="0.2">
      <c r="A317" s="141">
        <v>2499</v>
      </c>
      <c r="B317" s="101" t="s">
        <v>167</v>
      </c>
      <c r="C317" s="39">
        <v>3143</v>
      </c>
      <c r="D317" s="13">
        <v>67834</v>
      </c>
      <c r="E317" s="10">
        <v>0</v>
      </c>
      <c r="F317" s="10">
        <v>22928</v>
      </c>
      <c r="G317" s="10">
        <v>678</v>
      </c>
      <c r="H317" s="10">
        <v>108</v>
      </c>
      <c r="I317" s="17">
        <v>91548</v>
      </c>
    </row>
    <row r="318" spans="1:9" x14ac:dyDescent="0.2">
      <c r="A318" s="140">
        <f>A317</f>
        <v>2499</v>
      </c>
      <c r="B318" s="102" t="s">
        <v>168</v>
      </c>
      <c r="C318" s="38"/>
      <c r="D318" s="4">
        <v>528439</v>
      </c>
      <c r="E318" s="5">
        <v>0</v>
      </c>
      <c r="F318" s="5">
        <v>178612</v>
      </c>
      <c r="G318" s="5">
        <v>5283</v>
      </c>
      <c r="H318" s="5">
        <v>2600</v>
      </c>
      <c r="I318" s="6">
        <v>714934</v>
      </c>
    </row>
    <row r="319" spans="1:9" x14ac:dyDescent="0.2">
      <c r="A319" s="142">
        <v>2331</v>
      </c>
      <c r="B319" s="101" t="s">
        <v>220</v>
      </c>
      <c r="C319" s="39">
        <v>3111</v>
      </c>
      <c r="D319" s="13">
        <v>183284</v>
      </c>
      <c r="E319" s="10">
        <v>0</v>
      </c>
      <c r="F319" s="10">
        <v>61950</v>
      </c>
      <c r="G319" s="10">
        <v>1832</v>
      </c>
      <c r="H319" s="10">
        <v>187</v>
      </c>
      <c r="I319" s="17">
        <v>247253</v>
      </c>
    </row>
    <row r="320" spans="1:9" x14ac:dyDescent="0.2">
      <c r="A320" s="142">
        <v>2331</v>
      </c>
      <c r="B320" s="101" t="s">
        <v>220</v>
      </c>
      <c r="C320" s="39">
        <v>3141</v>
      </c>
      <c r="D320" s="13">
        <v>28404</v>
      </c>
      <c r="E320" s="10">
        <v>0</v>
      </c>
      <c r="F320" s="10">
        <v>9600</v>
      </c>
      <c r="G320" s="10">
        <v>284</v>
      </c>
      <c r="H320" s="10">
        <v>143</v>
      </c>
      <c r="I320" s="17">
        <v>38431</v>
      </c>
    </row>
    <row r="321" spans="1:9" x14ac:dyDescent="0.2">
      <c r="A321" s="140">
        <v>2331</v>
      </c>
      <c r="B321" s="102" t="s">
        <v>221</v>
      </c>
      <c r="C321" s="38"/>
      <c r="D321" s="4">
        <v>211688</v>
      </c>
      <c r="E321" s="5">
        <v>0</v>
      </c>
      <c r="F321" s="5">
        <v>71550</v>
      </c>
      <c r="G321" s="5">
        <v>2116</v>
      </c>
      <c r="H321" s="5">
        <v>330</v>
      </c>
      <c r="I321" s="6">
        <v>285684</v>
      </c>
    </row>
    <row r="322" spans="1:9" x14ac:dyDescent="0.2">
      <c r="A322" s="142">
        <v>2332</v>
      </c>
      <c r="B322" s="101" t="s">
        <v>227</v>
      </c>
      <c r="C322" s="39">
        <v>3111</v>
      </c>
      <c r="D322" s="13">
        <v>327537</v>
      </c>
      <c r="E322" s="10">
        <v>0</v>
      </c>
      <c r="F322" s="10">
        <v>110707</v>
      </c>
      <c r="G322" s="10">
        <v>3275</v>
      </c>
      <c r="H322" s="10">
        <v>530</v>
      </c>
      <c r="I322" s="17">
        <v>442049</v>
      </c>
    </row>
    <row r="323" spans="1:9" x14ac:dyDescent="0.2">
      <c r="A323" s="142">
        <v>2332</v>
      </c>
      <c r="B323" s="101" t="s">
        <v>225</v>
      </c>
      <c r="C323" s="39">
        <v>3141</v>
      </c>
      <c r="D323" s="13">
        <v>17611</v>
      </c>
      <c r="E323" s="10">
        <v>0</v>
      </c>
      <c r="F323" s="10">
        <v>5953</v>
      </c>
      <c r="G323" s="10">
        <v>176</v>
      </c>
      <c r="H323" s="10">
        <v>189</v>
      </c>
      <c r="I323" s="17">
        <v>23929</v>
      </c>
    </row>
    <row r="324" spans="1:9" ht="13.5" thickBot="1" x14ac:dyDescent="0.25">
      <c r="A324" s="211">
        <v>2332</v>
      </c>
      <c r="B324" s="212" t="s">
        <v>223</v>
      </c>
      <c r="C324" s="40"/>
      <c r="D324" s="7">
        <v>345148</v>
      </c>
      <c r="E324" s="8">
        <v>0</v>
      </c>
      <c r="F324" s="8">
        <v>116660</v>
      </c>
      <c r="G324" s="8">
        <v>3451</v>
      </c>
      <c r="H324" s="8">
        <v>719</v>
      </c>
      <c r="I324" s="9">
        <v>465978</v>
      </c>
    </row>
    <row r="325" spans="1:9" ht="13.5" thickBot="1" x14ac:dyDescent="0.25">
      <c r="A325" s="183"/>
      <c r="B325" s="208" t="s">
        <v>209</v>
      </c>
      <c r="C325" s="184"/>
      <c r="D325" s="209">
        <v>110814745</v>
      </c>
      <c r="E325" s="210">
        <v>793063</v>
      </c>
      <c r="F325" s="210">
        <v>37674740</v>
      </c>
      <c r="G325" s="210">
        <v>1108064</v>
      </c>
      <c r="H325" s="210">
        <v>585377</v>
      </c>
      <c r="I325" s="87">
        <v>150975989</v>
      </c>
    </row>
    <row r="326" spans="1:9" x14ac:dyDescent="0.2">
      <c r="A326" s="213">
        <v>2323</v>
      </c>
      <c r="B326" s="214" t="s">
        <v>169</v>
      </c>
      <c r="C326" s="41">
        <v>3141</v>
      </c>
      <c r="D326" s="14">
        <v>255125</v>
      </c>
      <c r="E326" s="15">
        <v>-10000</v>
      </c>
      <c r="F326" s="15">
        <v>82852</v>
      </c>
      <c r="G326" s="15">
        <v>2551</v>
      </c>
      <c r="H326" s="15">
        <v>2950</v>
      </c>
      <c r="I326" s="18">
        <v>333478</v>
      </c>
    </row>
    <row r="327" spans="1:9" x14ac:dyDescent="0.2">
      <c r="A327" s="144">
        <v>2323</v>
      </c>
      <c r="B327" s="106" t="s">
        <v>170</v>
      </c>
      <c r="C327" s="42"/>
      <c r="D327" s="4">
        <v>255125</v>
      </c>
      <c r="E327" s="5">
        <v>-10000</v>
      </c>
      <c r="F327" s="5">
        <v>82852</v>
      </c>
      <c r="G327" s="5">
        <v>2551</v>
      </c>
      <c r="H327" s="5">
        <v>2950</v>
      </c>
      <c r="I327" s="6">
        <v>333478</v>
      </c>
    </row>
    <row r="328" spans="1:9" x14ac:dyDescent="0.2">
      <c r="A328" s="143">
        <v>2314</v>
      </c>
      <c r="B328" s="105" t="s">
        <v>171</v>
      </c>
      <c r="C328" s="43">
        <v>3114</v>
      </c>
      <c r="D328" s="13">
        <v>1006970</v>
      </c>
      <c r="E328" s="10">
        <v>6062</v>
      </c>
      <c r="F328" s="10">
        <v>342405</v>
      </c>
      <c r="G328" s="10">
        <v>10069</v>
      </c>
      <c r="H328" s="10">
        <v>3928</v>
      </c>
      <c r="I328" s="17">
        <v>1369434</v>
      </c>
    </row>
    <row r="329" spans="1:9" x14ac:dyDescent="0.2">
      <c r="A329" s="143">
        <v>2314</v>
      </c>
      <c r="B329" s="105" t="s">
        <v>171</v>
      </c>
      <c r="C329" s="43">
        <v>3143</v>
      </c>
      <c r="D329" s="13">
        <v>47678</v>
      </c>
      <c r="E329" s="10">
        <v>0</v>
      </c>
      <c r="F329" s="10">
        <v>16115</v>
      </c>
      <c r="G329" s="10">
        <v>476</v>
      </c>
      <c r="H329" s="10">
        <v>62</v>
      </c>
      <c r="I329" s="17">
        <v>64331</v>
      </c>
    </row>
    <row r="330" spans="1:9" x14ac:dyDescent="0.2">
      <c r="A330" s="144">
        <v>2314</v>
      </c>
      <c r="B330" s="106" t="s">
        <v>172</v>
      </c>
      <c r="C330" s="42"/>
      <c r="D330" s="4">
        <v>1054648</v>
      </c>
      <c r="E330" s="5">
        <v>6062</v>
      </c>
      <c r="F330" s="5">
        <v>358520</v>
      </c>
      <c r="G330" s="5">
        <v>10545</v>
      </c>
      <c r="H330" s="5">
        <v>3990</v>
      </c>
      <c r="I330" s="6">
        <v>1433765</v>
      </c>
    </row>
    <row r="331" spans="1:9" x14ac:dyDescent="0.2">
      <c r="A331" s="143">
        <v>2448</v>
      </c>
      <c r="B331" s="105" t="s">
        <v>173</v>
      </c>
      <c r="C331" s="43">
        <v>3111</v>
      </c>
      <c r="D331" s="13">
        <v>969622</v>
      </c>
      <c r="E331" s="10">
        <v>21666</v>
      </c>
      <c r="F331" s="10">
        <v>335055</v>
      </c>
      <c r="G331" s="10">
        <v>9696</v>
      </c>
      <c r="H331" s="10">
        <v>1508</v>
      </c>
      <c r="I331" s="17">
        <v>1337547</v>
      </c>
    </row>
    <row r="332" spans="1:9" x14ac:dyDescent="0.2">
      <c r="A332" s="143">
        <v>2448</v>
      </c>
      <c r="B332" s="105" t="s">
        <v>173</v>
      </c>
      <c r="C332" s="43">
        <v>3113</v>
      </c>
      <c r="D332" s="13">
        <v>4066951</v>
      </c>
      <c r="E332" s="10">
        <v>103793</v>
      </c>
      <c r="F332" s="10">
        <v>1396599</v>
      </c>
      <c r="G332" s="10">
        <v>40670</v>
      </c>
      <c r="H332" s="10">
        <v>35740</v>
      </c>
      <c r="I332" s="17">
        <v>5643753</v>
      </c>
    </row>
    <row r="333" spans="1:9" x14ac:dyDescent="0.2">
      <c r="A333" s="143">
        <v>2448</v>
      </c>
      <c r="B333" s="105" t="s">
        <v>173</v>
      </c>
      <c r="C333" s="43">
        <v>3141</v>
      </c>
      <c r="D333" s="13">
        <v>252752</v>
      </c>
      <c r="E333" s="10">
        <v>7500</v>
      </c>
      <c r="F333" s="10">
        <v>87965</v>
      </c>
      <c r="G333" s="10">
        <v>2527</v>
      </c>
      <c r="H333" s="10">
        <v>2595</v>
      </c>
      <c r="I333" s="17">
        <v>353339</v>
      </c>
    </row>
    <row r="334" spans="1:9" x14ac:dyDescent="0.2">
      <c r="A334" s="143">
        <v>2448</v>
      </c>
      <c r="B334" s="105" t="s">
        <v>173</v>
      </c>
      <c r="C334" s="43">
        <v>3143</v>
      </c>
      <c r="D334" s="13">
        <v>267397</v>
      </c>
      <c r="E334" s="10">
        <v>11250</v>
      </c>
      <c r="F334" s="10">
        <v>94183</v>
      </c>
      <c r="G334" s="10">
        <v>2674</v>
      </c>
      <c r="H334" s="10">
        <v>580</v>
      </c>
      <c r="I334" s="17">
        <v>376084</v>
      </c>
    </row>
    <row r="335" spans="1:9" x14ac:dyDescent="0.2">
      <c r="A335" s="143">
        <v>2448</v>
      </c>
      <c r="B335" s="105" t="s">
        <v>173</v>
      </c>
      <c r="C335" s="43">
        <v>3231</v>
      </c>
      <c r="D335" s="13">
        <v>532238</v>
      </c>
      <c r="E335" s="10">
        <v>22500</v>
      </c>
      <c r="F335" s="10">
        <v>187501</v>
      </c>
      <c r="G335" s="10">
        <v>5322</v>
      </c>
      <c r="H335" s="10">
        <v>493</v>
      </c>
      <c r="I335" s="17">
        <v>748054</v>
      </c>
    </row>
    <row r="336" spans="1:9" x14ac:dyDescent="0.2">
      <c r="A336" s="143">
        <v>2448</v>
      </c>
      <c r="B336" s="105" t="s">
        <v>173</v>
      </c>
      <c r="C336" s="43">
        <v>3233</v>
      </c>
      <c r="D336" s="13">
        <v>101586</v>
      </c>
      <c r="E336" s="10">
        <v>0</v>
      </c>
      <c r="F336" s="10">
        <v>34336</v>
      </c>
      <c r="G336" s="10">
        <v>1016</v>
      </c>
      <c r="H336" s="10">
        <v>117</v>
      </c>
      <c r="I336" s="17">
        <v>137055</v>
      </c>
    </row>
    <row r="337" spans="1:9" x14ac:dyDescent="0.2">
      <c r="A337" s="144">
        <v>2448</v>
      </c>
      <c r="B337" s="106" t="s">
        <v>174</v>
      </c>
      <c r="C337" s="42"/>
      <c r="D337" s="4">
        <v>6190546</v>
      </c>
      <c r="E337" s="5">
        <v>166709</v>
      </c>
      <c r="F337" s="5">
        <v>2135639</v>
      </c>
      <c r="G337" s="5">
        <v>61905</v>
      </c>
      <c r="H337" s="5">
        <v>41033</v>
      </c>
      <c r="I337" s="6">
        <v>8595832</v>
      </c>
    </row>
    <row r="338" spans="1:9" x14ac:dyDescent="0.2">
      <c r="A338" s="143">
        <v>2450</v>
      </c>
      <c r="B338" s="105" t="s">
        <v>175</v>
      </c>
      <c r="C338" s="43">
        <v>3111</v>
      </c>
      <c r="D338" s="13">
        <v>83966</v>
      </c>
      <c r="E338" s="10">
        <v>4166</v>
      </c>
      <c r="F338" s="10">
        <v>29788</v>
      </c>
      <c r="G338" s="10">
        <v>839</v>
      </c>
      <c r="H338" s="10">
        <v>168</v>
      </c>
      <c r="I338" s="17">
        <v>118927</v>
      </c>
    </row>
    <row r="339" spans="1:9" x14ac:dyDescent="0.2">
      <c r="A339" s="143">
        <v>2450</v>
      </c>
      <c r="B339" s="105" t="s">
        <v>175</v>
      </c>
      <c r="C339" s="43">
        <v>3117</v>
      </c>
      <c r="D339" s="13">
        <v>184739</v>
      </c>
      <c r="E339" s="10">
        <v>2083</v>
      </c>
      <c r="F339" s="10">
        <v>63146</v>
      </c>
      <c r="G339" s="10">
        <v>1847</v>
      </c>
      <c r="H339" s="10">
        <v>774</v>
      </c>
      <c r="I339" s="17">
        <v>252589</v>
      </c>
    </row>
    <row r="340" spans="1:9" x14ac:dyDescent="0.2">
      <c r="A340" s="143">
        <v>2450</v>
      </c>
      <c r="B340" s="105" t="s">
        <v>175</v>
      </c>
      <c r="C340" s="43">
        <v>3141</v>
      </c>
      <c r="D340" s="13">
        <v>27092</v>
      </c>
      <c r="E340" s="10">
        <v>-7500</v>
      </c>
      <c r="F340" s="10">
        <v>6622</v>
      </c>
      <c r="G340" s="10">
        <v>271</v>
      </c>
      <c r="H340" s="10">
        <v>184</v>
      </c>
      <c r="I340" s="17">
        <v>26669</v>
      </c>
    </row>
    <row r="341" spans="1:9" x14ac:dyDescent="0.2">
      <c r="A341" s="143">
        <v>2450</v>
      </c>
      <c r="B341" s="105" t="s">
        <v>175</v>
      </c>
      <c r="C341" s="43">
        <v>3143</v>
      </c>
      <c r="D341" s="13">
        <v>45671</v>
      </c>
      <c r="E341" s="10">
        <v>-5000</v>
      </c>
      <c r="F341" s="10">
        <v>13747</v>
      </c>
      <c r="G341" s="10">
        <v>457</v>
      </c>
      <c r="H341" s="10">
        <v>51</v>
      </c>
      <c r="I341" s="17">
        <v>54926</v>
      </c>
    </row>
    <row r="342" spans="1:9" x14ac:dyDescent="0.2">
      <c r="A342" s="144">
        <v>2450</v>
      </c>
      <c r="B342" s="106" t="s">
        <v>176</v>
      </c>
      <c r="C342" s="42"/>
      <c r="D342" s="4">
        <v>341468</v>
      </c>
      <c r="E342" s="5">
        <v>-6251</v>
      </c>
      <c r="F342" s="5">
        <v>113303</v>
      </c>
      <c r="G342" s="5">
        <v>3414</v>
      </c>
      <c r="H342" s="5">
        <v>1177</v>
      </c>
      <c r="I342" s="6">
        <v>453111</v>
      </c>
    </row>
    <row r="343" spans="1:9" x14ac:dyDescent="0.2">
      <c r="A343" s="143">
        <v>2451</v>
      </c>
      <c r="B343" s="105" t="s">
        <v>177</v>
      </c>
      <c r="C343" s="43">
        <v>3111</v>
      </c>
      <c r="D343" s="13">
        <v>95521</v>
      </c>
      <c r="E343" s="10">
        <v>0</v>
      </c>
      <c r="F343" s="10">
        <v>32286</v>
      </c>
      <c r="G343" s="10">
        <v>955</v>
      </c>
      <c r="H343" s="10">
        <v>153</v>
      </c>
      <c r="I343" s="17">
        <v>128915</v>
      </c>
    </row>
    <row r="344" spans="1:9" x14ac:dyDescent="0.2">
      <c r="A344" s="143">
        <v>2451</v>
      </c>
      <c r="B344" s="105" t="s">
        <v>177</v>
      </c>
      <c r="C344" s="43">
        <v>3117</v>
      </c>
      <c r="D344" s="13">
        <v>249739</v>
      </c>
      <c r="E344" s="10">
        <v>0</v>
      </c>
      <c r="F344" s="10">
        <v>84412</v>
      </c>
      <c r="G344" s="10">
        <v>2497</v>
      </c>
      <c r="H344" s="10">
        <v>4366</v>
      </c>
      <c r="I344" s="17">
        <v>341014</v>
      </c>
    </row>
    <row r="345" spans="1:9" x14ac:dyDescent="0.2">
      <c r="A345" s="143">
        <v>2451</v>
      </c>
      <c r="B345" s="105" t="s">
        <v>177</v>
      </c>
      <c r="C345" s="43">
        <v>3141</v>
      </c>
      <c r="D345" s="13">
        <v>47650</v>
      </c>
      <c r="E345" s="10">
        <v>0</v>
      </c>
      <c r="F345" s="10">
        <v>16105</v>
      </c>
      <c r="G345" s="10">
        <v>476</v>
      </c>
      <c r="H345" s="10">
        <v>363</v>
      </c>
      <c r="I345" s="17">
        <v>64594</v>
      </c>
    </row>
    <row r="346" spans="1:9" x14ac:dyDescent="0.2">
      <c r="A346" s="143">
        <v>2451</v>
      </c>
      <c r="B346" s="105" t="s">
        <v>177</v>
      </c>
      <c r="C346" s="43">
        <v>3143</v>
      </c>
      <c r="D346" s="13">
        <v>38768</v>
      </c>
      <c r="E346" s="10">
        <v>0</v>
      </c>
      <c r="F346" s="10">
        <v>13103</v>
      </c>
      <c r="G346" s="10">
        <v>387</v>
      </c>
      <c r="H346" s="10">
        <v>75</v>
      </c>
      <c r="I346" s="17">
        <v>52333</v>
      </c>
    </row>
    <row r="347" spans="1:9" x14ac:dyDescent="0.2">
      <c r="A347" s="144">
        <v>2451</v>
      </c>
      <c r="B347" s="106" t="s">
        <v>178</v>
      </c>
      <c r="C347" s="42"/>
      <c r="D347" s="4">
        <v>431678</v>
      </c>
      <c r="E347" s="5">
        <v>0</v>
      </c>
      <c r="F347" s="5">
        <v>145906</v>
      </c>
      <c r="G347" s="5">
        <v>4315</v>
      </c>
      <c r="H347" s="5">
        <v>4957</v>
      </c>
      <c r="I347" s="6">
        <v>586856</v>
      </c>
    </row>
    <row r="348" spans="1:9" x14ac:dyDescent="0.2">
      <c r="A348" s="143">
        <v>2453</v>
      </c>
      <c r="B348" s="105" t="s">
        <v>179</v>
      </c>
      <c r="C348" s="43">
        <v>3111</v>
      </c>
      <c r="D348" s="13">
        <v>231373</v>
      </c>
      <c r="E348" s="10">
        <v>-20833</v>
      </c>
      <c r="F348" s="10">
        <v>71162</v>
      </c>
      <c r="G348" s="10">
        <v>2313</v>
      </c>
      <c r="H348" s="10">
        <v>320</v>
      </c>
      <c r="I348" s="17">
        <v>284335</v>
      </c>
    </row>
    <row r="349" spans="1:9" x14ac:dyDescent="0.2">
      <c r="A349" s="143">
        <v>2453</v>
      </c>
      <c r="B349" s="105" t="s">
        <v>179</v>
      </c>
      <c r="C349" s="43">
        <v>3117</v>
      </c>
      <c r="D349" s="13">
        <v>479332</v>
      </c>
      <c r="E349" s="10">
        <v>3859</v>
      </c>
      <c r="F349" s="10">
        <v>163319</v>
      </c>
      <c r="G349" s="10">
        <v>4793</v>
      </c>
      <c r="H349" s="10">
        <v>2890</v>
      </c>
      <c r="I349" s="17">
        <v>654193</v>
      </c>
    </row>
    <row r="350" spans="1:9" x14ac:dyDescent="0.2">
      <c r="A350" s="143">
        <v>2453</v>
      </c>
      <c r="B350" s="105" t="s">
        <v>179</v>
      </c>
      <c r="C350" s="43">
        <v>3141</v>
      </c>
      <c r="D350" s="13">
        <v>37853</v>
      </c>
      <c r="E350" s="10">
        <v>0</v>
      </c>
      <c r="F350" s="10">
        <v>12794</v>
      </c>
      <c r="G350" s="10">
        <v>378</v>
      </c>
      <c r="H350" s="10">
        <v>445</v>
      </c>
      <c r="I350" s="17">
        <v>51470</v>
      </c>
    </row>
    <row r="351" spans="1:9" x14ac:dyDescent="0.2">
      <c r="A351" s="143">
        <v>2453</v>
      </c>
      <c r="B351" s="105" t="s">
        <v>179</v>
      </c>
      <c r="C351" s="43">
        <v>3143</v>
      </c>
      <c r="D351" s="13">
        <v>85739</v>
      </c>
      <c r="E351" s="10">
        <v>0</v>
      </c>
      <c r="F351" s="10">
        <v>28979</v>
      </c>
      <c r="G351" s="10">
        <v>857</v>
      </c>
      <c r="H351" s="10">
        <v>162</v>
      </c>
      <c r="I351" s="17">
        <v>115737</v>
      </c>
    </row>
    <row r="352" spans="1:9" x14ac:dyDescent="0.2">
      <c r="A352" s="144">
        <v>2453</v>
      </c>
      <c r="B352" s="106" t="s">
        <v>180</v>
      </c>
      <c r="C352" s="42"/>
      <c r="D352" s="4">
        <v>834297</v>
      </c>
      <c r="E352" s="5">
        <v>-16974</v>
      </c>
      <c r="F352" s="5">
        <v>276254</v>
      </c>
      <c r="G352" s="5">
        <v>8341</v>
      </c>
      <c r="H352" s="5">
        <v>3817</v>
      </c>
      <c r="I352" s="6">
        <v>1105735</v>
      </c>
    </row>
    <row r="353" spans="1:9" x14ac:dyDescent="0.2">
      <c r="A353" s="143">
        <v>2320</v>
      </c>
      <c r="B353" s="105" t="s">
        <v>181</v>
      </c>
      <c r="C353" s="43">
        <v>3111</v>
      </c>
      <c r="D353" s="13">
        <v>185952</v>
      </c>
      <c r="E353" s="10">
        <v>0</v>
      </c>
      <c r="F353" s="10">
        <v>62852</v>
      </c>
      <c r="G353" s="10">
        <v>1859</v>
      </c>
      <c r="H353" s="10">
        <v>260</v>
      </c>
      <c r="I353" s="17">
        <v>250923</v>
      </c>
    </row>
    <row r="354" spans="1:9" x14ac:dyDescent="0.2">
      <c r="A354" s="143">
        <v>2320</v>
      </c>
      <c r="B354" s="105" t="s">
        <v>181</v>
      </c>
      <c r="C354" s="43">
        <v>3117</v>
      </c>
      <c r="D354" s="13">
        <v>256446</v>
      </c>
      <c r="E354" s="10">
        <v>2500</v>
      </c>
      <c r="F354" s="10">
        <v>87523</v>
      </c>
      <c r="G354" s="10">
        <v>2564</v>
      </c>
      <c r="H354" s="10">
        <v>2119</v>
      </c>
      <c r="I354" s="17">
        <v>351152</v>
      </c>
    </row>
    <row r="355" spans="1:9" x14ac:dyDescent="0.2">
      <c r="A355" s="143">
        <v>2320</v>
      </c>
      <c r="B355" s="105" t="s">
        <v>181</v>
      </c>
      <c r="C355" s="43">
        <v>3141</v>
      </c>
      <c r="D355" s="13">
        <v>63135</v>
      </c>
      <c r="E355" s="10">
        <v>0</v>
      </c>
      <c r="F355" s="10">
        <v>21339</v>
      </c>
      <c r="G355" s="10">
        <v>631</v>
      </c>
      <c r="H355" s="10">
        <v>420</v>
      </c>
      <c r="I355" s="17">
        <v>85525</v>
      </c>
    </row>
    <row r="356" spans="1:9" x14ac:dyDescent="0.2">
      <c r="A356" s="143">
        <v>2320</v>
      </c>
      <c r="B356" s="105" t="s">
        <v>181</v>
      </c>
      <c r="C356" s="43">
        <v>3143</v>
      </c>
      <c r="D356" s="13">
        <v>56645</v>
      </c>
      <c r="E356" s="10">
        <v>0</v>
      </c>
      <c r="F356" s="10">
        <v>19146</v>
      </c>
      <c r="G356" s="10">
        <v>566</v>
      </c>
      <c r="H356" s="10">
        <v>108</v>
      </c>
      <c r="I356" s="17">
        <v>76465</v>
      </c>
    </row>
    <row r="357" spans="1:9" x14ac:dyDescent="0.2">
      <c r="A357" s="144">
        <v>2320</v>
      </c>
      <c r="B357" s="106" t="s">
        <v>182</v>
      </c>
      <c r="C357" s="42"/>
      <c r="D357" s="4">
        <v>562178</v>
      </c>
      <c r="E357" s="5">
        <v>2500</v>
      </c>
      <c r="F357" s="5">
        <v>190860</v>
      </c>
      <c r="G357" s="5">
        <v>5620</v>
      </c>
      <c r="H357" s="5">
        <v>2907</v>
      </c>
      <c r="I357" s="6">
        <v>764065</v>
      </c>
    </row>
    <row r="358" spans="1:9" x14ac:dyDescent="0.2">
      <c r="A358" s="143">
        <v>2455</v>
      </c>
      <c r="B358" s="105" t="s">
        <v>183</v>
      </c>
      <c r="C358" s="43">
        <v>3111</v>
      </c>
      <c r="D358" s="13">
        <v>94223</v>
      </c>
      <c r="E358" s="10">
        <v>0</v>
      </c>
      <c r="F358" s="10">
        <v>31847</v>
      </c>
      <c r="G358" s="10">
        <v>942</v>
      </c>
      <c r="H358" s="10">
        <v>146</v>
      </c>
      <c r="I358" s="17">
        <v>127158</v>
      </c>
    </row>
    <row r="359" spans="1:9" x14ac:dyDescent="0.2">
      <c r="A359" s="143">
        <v>2455</v>
      </c>
      <c r="B359" s="105" t="s">
        <v>183</v>
      </c>
      <c r="C359" s="43">
        <v>3117</v>
      </c>
      <c r="D359" s="13">
        <v>200641</v>
      </c>
      <c r="E359" s="10">
        <v>-10000</v>
      </c>
      <c r="F359" s="10">
        <v>64437</v>
      </c>
      <c r="G359" s="10">
        <v>2006</v>
      </c>
      <c r="H359" s="10">
        <v>1159</v>
      </c>
      <c r="I359" s="17">
        <v>258243</v>
      </c>
    </row>
    <row r="360" spans="1:9" x14ac:dyDescent="0.2">
      <c r="A360" s="143">
        <v>2455</v>
      </c>
      <c r="B360" s="105" t="s">
        <v>183</v>
      </c>
      <c r="C360" s="43">
        <v>3141</v>
      </c>
      <c r="D360" s="13">
        <v>42159</v>
      </c>
      <c r="E360" s="10">
        <v>0</v>
      </c>
      <c r="F360" s="10">
        <v>14249</v>
      </c>
      <c r="G360" s="10">
        <v>421</v>
      </c>
      <c r="H360" s="10">
        <v>287</v>
      </c>
      <c r="I360" s="17">
        <v>57116</v>
      </c>
    </row>
    <row r="361" spans="1:9" x14ac:dyDescent="0.2">
      <c r="A361" s="143">
        <v>2455</v>
      </c>
      <c r="B361" s="105" t="s">
        <v>183</v>
      </c>
      <c r="C361" s="43">
        <v>3143</v>
      </c>
      <c r="D361" s="13">
        <v>61515</v>
      </c>
      <c r="E361" s="10">
        <v>0</v>
      </c>
      <c r="F361" s="10">
        <v>20792</v>
      </c>
      <c r="G361" s="10">
        <v>615</v>
      </c>
      <c r="H361" s="10">
        <v>83</v>
      </c>
      <c r="I361" s="17">
        <v>83005</v>
      </c>
    </row>
    <row r="362" spans="1:9" x14ac:dyDescent="0.2">
      <c r="A362" s="144">
        <v>2455</v>
      </c>
      <c r="B362" s="106" t="s">
        <v>184</v>
      </c>
      <c r="C362" s="42"/>
      <c r="D362" s="4">
        <v>398538</v>
      </c>
      <c r="E362" s="5">
        <v>-10000</v>
      </c>
      <c r="F362" s="5">
        <v>131325</v>
      </c>
      <c r="G362" s="5">
        <v>3984</v>
      </c>
      <c r="H362" s="5">
        <v>1675</v>
      </c>
      <c r="I362" s="6">
        <v>525522</v>
      </c>
    </row>
    <row r="363" spans="1:9" x14ac:dyDescent="0.2">
      <c r="A363" s="143">
        <v>2456</v>
      </c>
      <c r="B363" s="105" t="s">
        <v>185</v>
      </c>
      <c r="C363" s="43">
        <v>3111</v>
      </c>
      <c r="D363" s="13">
        <v>548252</v>
      </c>
      <c r="E363" s="10">
        <v>833</v>
      </c>
      <c r="F363" s="10">
        <v>185590</v>
      </c>
      <c r="G363" s="10">
        <v>5482</v>
      </c>
      <c r="H363" s="10">
        <v>700</v>
      </c>
      <c r="I363" s="17">
        <v>740857</v>
      </c>
    </row>
    <row r="364" spans="1:9" x14ac:dyDescent="0.2">
      <c r="A364" s="143">
        <v>2456</v>
      </c>
      <c r="B364" s="105" t="s">
        <v>185</v>
      </c>
      <c r="C364" s="43">
        <v>3113</v>
      </c>
      <c r="D364" s="13">
        <v>1674517</v>
      </c>
      <c r="E364" s="10">
        <v>5000</v>
      </c>
      <c r="F364" s="10">
        <v>567677</v>
      </c>
      <c r="G364" s="10">
        <v>16745</v>
      </c>
      <c r="H364" s="10">
        <v>23943</v>
      </c>
      <c r="I364" s="17">
        <v>2287882</v>
      </c>
    </row>
    <row r="365" spans="1:9" x14ac:dyDescent="0.2">
      <c r="A365" s="143">
        <v>2456</v>
      </c>
      <c r="B365" s="105" t="s">
        <v>185</v>
      </c>
      <c r="C365" s="43">
        <v>3141</v>
      </c>
      <c r="D365" s="13">
        <v>208230</v>
      </c>
      <c r="E365" s="10">
        <v>0</v>
      </c>
      <c r="F365" s="10">
        <v>70382</v>
      </c>
      <c r="G365" s="10">
        <v>2082</v>
      </c>
      <c r="H365" s="10">
        <v>2208</v>
      </c>
      <c r="I365" s="17">
        <v>282902</v>
      </c>
    </row>
    <row r="366" spans="1:9" x14ac:dyDescent="0.2">
      <c r="A366" s="143">
        <v>2456</v>
      </c>
      <c r="B366" s="105" t="s">
        <v>185</v>
      </c>
      <c r="C366" s="43">
        <v>3143</v>
      </c>
      <c r="D366" s="13">
        <v>149234</v>
      </c>
      <c r="E366" s="10">
        <v>2500</v>
      </c>
      <c r="F366" s="10">
        <v>51286</v>
      </c>
      <c r="G366" s="10">
        <v>1492</v>
      </c>
      <c r="H366" s="10">
        <v>267</v>
      </c>
      <c r="I366" s="17">
        <v>204779</v>
      </c>
    </row>
    <row r="367" spans="1:9" x14ac:dyDescent="0.2">
      <c r="A367" s="144">
        <v>2456</v>
      </c>
      <c r="B367" s="106" t="s">
        <v>186</v>
      </c>
      <c r="C367" s="42"/>
      <c r="D367" s="4">
        <v>2580233</v>
      </c>
      <c r="E367" s="5">
        <v>8333</v>
      </c>
      <c r="F367" s="5">
        <v>874935</v>
      </c>
      <c r="G367" s="5">
        <v>25801</v>
      </c>
      <c r="H367" s="5">
        <v>27118</v>
      </c>
      <c r="I367" s="6">
        <v>3516420</v>
      </c>
    </row>
    <row r="368" spans="1:9" x14ac:dyDescent="0.2">
      <c r="A368" s="143">
        <v>2462</v>
      </c>
      <c r="B368" s="105" t="s">
        <v>187</v>
      </c>
      <c r="C368" s="43">
        <v>3111</v>
      </c>
      <c r="D368" s="13">
        <v>97736</v>
      </c>
      <c r="E368" s="10">
        <v>0</v>
      </c>
      <c r="F368" s="10">
        <v>33035</v>
      </c>
      <c r="G368" s="10">
        <v>977</v>
      </c>
      <c r="H368" s="10">
        <v>140</v>
      </c>
      <c r="I368" s="17">
        <v>131888</v>
      </c>
    </row>
    <row r="369" spans="1:9" x14ac:dyDescent="0.2">
      <c r="A369" s="143">
        <v>2462</v>
      </c>
      <c r="B369" s="105" t="s">
        <v>187</v>
      </c>
      <c r="C369" s="43">
        <v>3117</v>
      </c>
      <c r="D369" s="13">
        <v>204536</v>
      </c>
      <c r="E369" s="10">
        <v>0</v>
      </c>
      <c r="F369" s="10">
        <v>69133</v>
      </c>
      <c r="G369" s="10">
        <v>2046</v>
      </c>
      <c r="H369" s="10">
        <v>1407</v>
      </c>
      <c r="I369" s="17">
        <v>277122</v>
      </c>
    </row>
    <row r="370" spans="1:9" x14ac:dyDescent="0.2">
      <c r="A370" s="143">
        <v>2462</v>
      </c>
      <c r="B370" s="105" t="s">
        <v>187</v>
      </c>
      <c r="C370" s="43">
        <v>3141</v>
      </c>
      <c r="D370" s="13">
        <v>41714</v>
      </c>
      <c r="E370" s="10">
        <v>0</v>
      </c>
      <c r="F370" s="10">
        <v>14099</v>
      </c>
      <c r="G370" s="10">
        <v>417</v>
      </c>
      <c r="H370" s="10">
        <v>276</v>
      </c>
      <c r="I370" s="17">
        <v>56506</v>
      </c>
    </row>
    <row r="371" spans="1:9" x14ac:dyDescent="0.2">
      <c r="A371" s="143">
        <v>2462</v>
      </c>
      <c r="B371" s="105" t="s">
        <v>187</v>
      </c>
      <c r="C371" s="43">
        <v>3143</v>
      </c>
      <c r="D371" s="13">
        <v>44570</v>
      </c>
      <c r="E371" s="10">
        <v>0</v>
      </c>
      <c r="F371" s="10">
        <v>15064</v>
      </c>
      <c r="G371" s="10">
        <v>446</v>
      </c>
      <c r="H371" s="10">
        <v>64</v>
      </c>
      <c r="I371" s="17">
        <v>60144</v>
      </c>
    </row>
    <row r="372" spans="1:9" x14ac:dyDescent="0.2">
      <c r="A372" s="144">
        <v>2462</v>
      </c>
      <c r="B372" s="106" t="s">
        <v>188</v>
      </c>
      <c r="C372" s="42"/>
      <c r="D372" s="4">
        <v>388556</v>
      </c>
      <c r="E372" s="5">
        <v>0</v>
      </c>
      <c r="F372" s="5">
        <v>131331</v>
      </c>
      <c r="G372" s="5">
        <v>3886</v>
      </c>
      <c r="H372" s="5">
        <v>1887</v>
      </c>
      <c r="I372" s="6">
        <v>525660</v>
      </c>
    </row>
    <row r="373" spans="1:9" x14ac:dyDescent="0.2">
      <c r="A373" s="143">
        <v>2464</v>
      </c>
      <c r="B373" s="105" t="s">
        <v>189</v>
      </c>
      <c r="C373" s="43">
        <v>3111</v>
      </c>
      <c r="D373" s="13">
        <v>101276</v>
      </c>
      <c r="E373" s="10">
        <v>0</v>
      </c>
      <c r="F373" s="10">
        <v>34231</v>
      </c>
      <c r="G373" s="10">
        <v>1013</v>
      </c>
      <c r="H373" s="10">
        <v>181</v>
      </c>
      <c r="I373" s="17">
        <v>136701</v>
      </c>
    </row>
    <row r="374" spans="1:9" x14ac:dyDescent="0.2">
      <c r="A374" s="143">
        <v>2464</v>
      </c>
      <c r="B374" s="105" t="s">
        <v>189</v>
      </c>
      <c r="C374" s="43">
        <v>3117</v>
      </c>
      <c r="D374" s="13">
        <v>82866</v>
      </c>
      <c r="E374" s="10">
        <v>1666</v>
      </c>
      <c r="F374" s="10">
        <v>28572</v>
      </c>
      <c r="G374" s="10">
        <v>828</v>
      </c>
      <c r="H374" s="10">
        <v>213</v>
      </c>
      <c r="I374" s="17">
        <v>114145</v>
      </c>
    </row>
    <row r="375" spans="1:9" x14ac:dyDescent="0.2">
      <c r="A375" s="143">
        <v>2464</v>
      </c>
      <c r="B375" s="105" t="s">
        <v>189</v>
      </c>
      <c r="C375" s="43">
        <v>3141</v>
      </c>
      <c r="D375" s="13">
        <v>20598</v>
      </c>
      <c r="E375" s="10">
        <v>0</v>
      </c>
      <c r="F375" s="10">
        <v>6962</v>
      </c>
      <c r="G375" s="10">
        <v>206</v>
      </c>
      <c r="H375" s="10">
        <v>112</v>
      </c>
      <c r="I375" s="17">
        <v>27878</v>
      </c>
    </row>
    <row r="376" spans="1:9" x14ac:dyDescent="0.2">
      <c r="A376" s="143">
        <v>2464</v>
      </c>
      <c r="B376" s="105" t="s">
        <v>189</v>
      </c>
      <c r="C376" s="43">
        <v>3143</v>
      </c>
      <c r="D376" s="13">
        <v>36926</v>
      </c>
      <c r="E376" s="10">
        <v>0</v>
      </c>
      <c r="F376" s="10">
        <v>12481</v>
      </c>
      <c r="G376" s="10">
        <v>369</v>
      </c>
      <c r="H376" s="10">
        <v>18</v>
      </c>
      <c r="I376" s="17">
        <v>49794</v>
      </c>
    </row>
    <row r="377" spans="1:9" x14ac:dyDescent="0.2">
      <c r="A377" s="144">
        <v>2464</v>
      </c>
      <c r="B377" s="106" t="s">
        <v>190</v>
      </c>
      <c r="C377" s="42"/>
      <c r="D377" s="4">
        <v>241666</v>
      </c>
      <c r="E377" s="5">
        <v>1666</v>
      </c>
      <c r="F377" s="5">
        <v>82246</v>
      </c>
      <c r="G377" s="5">
        <v>2416</v>
      </c>
      <c r="H377" s="5">
        <v>524</v>
      </c>
      <c r="I377" s="6">
        <v>328518</v>
      </c>
    </row>
    <row r="378" spans="1:9" x14ac:dyDescent="0.2">
      <c r="A378" s="143">
        <v>2467</v>
      </c>
      <c r="B378" s="105" t="s">
        <v>191</v>
      </c>
      <c r="C378" s="43">
        <v>3111</v>
      </c>
      <c r="D378" s="13">
        <v>98649</v>
      </c>
      <c r="E378" s="10">
        <v>1666</v>
      </c>
      <c r="F378" s="10">
        <v>33907</v>
      </c>
      <c r="G378" s="10">
        <v>986</v>
      </c>
      <c r="H378" s="10">
        <v>133</v>
      </c>
      <c r="I378" s="17">
        <v>135341</v>
      </c>
    </row>
    <row r="379" spans="1:9" x14ac:dyDescent="0.2">
      <c r="A379" s="143">
        <v>2467</v>
      </c>
      <c r="B379" s="105" t="s">
        <v>191</v>
      </c>
      <c r="C379" s="43">
        <v>3141</v>
      </c>
      <c r="D379" s="13">
        <v>21763</v>
      </c>
      <c r="E379" s="10">
        <v>0</v>
      </c>
      <c r="F379" s="10">
        <v>7356</v>
      </c>
      <c r="G379" s="10">
        <v>217</v>
      </c>
      <c r="H379" s="10">
        <v>102</v>
      </c>
      <c r="I379" s="17">
        <v>29438</v>
      </c>
    </row>
    <row r="380" spans="1:9" x14ac:dyDescent="0.2">
      <c r="A380" s="144">
        <v>2467</v>
      </c>
      <c r="B380" s="106" t="s">
        <v>192</v>
      </c>
      <c r="C380" s="42"/>
      <c r="D380" s="4">
        <v>120412</v>
      </c>
      <c r="E380" s="5">
        <v>1666</v>
      </c>
      <c r="F380" s="5">
        <v>41263</v>
      </c>
      <c r="G380" s="5">
        <v>1203</v>
      </c>
      <c r="H380" s="5">
        <v>235</v>
      </c>
      <c r="I380" s="6">
        <v>164779</v>
      </c>
    </row>
    <row r="381" spans="1:9" x14ac:dyDescent="0.2">
      <c r="A381" s="143">
        <v>2408</v>
      </c>
      <c r="B381" s="105" t="s">
        <v>193</v>
      </c>
      <c r="C381" s="43">
        <v>3111</v>
      </c>
      <c r="D381" s="13">
        <v>137587</v>
      </c>
      <c r="E381" s="10">
        <v>0</v>
      </c>
      <c r="F381" s="10">
        <v>46504</v>
      </c>
      <c r="G381" s="10">
        <v>1375</v>
      </c>
      <c r="H381" s="10">
        <v>432</v>
      </c>
      <c r="I381" s="17">
        <v>185898</v>
      </c>
    </row>
    <row r="382" spans="1:9" x14ac:dyDescent="0.2">
      <c r="A382" s="143">
        <v>2408</v>
      </c>
      <c r="B382" s="105" t="s">
        <v>193</v>
      </c>
      <c r="C382" s="43">
        <v>3141</v>
      </c>
      <c r="D382" s="13">
        <v>31493</v>
      </c>
      <c r="E382" s="10">
        <v>0</v>
      </c>
      <c r="F382" s="10">
        <v>10644</v>
      </c>
      <c r="G382" s="10">
        <v>315</v>
      </c>
      <c r="H382" s="10">
        <v>169</v>
      </c>
      <c r="I382" s="17">
        <v>42621</v>
      </c>
    </row>
    <row r="383" spans="1:9" x14ac:dyDescent="0.2">
      <c r="A383" s="144">
        <v>2408</v>
      </c>
      <c r="B383" s="106" t="s">
        <v>194</v>
      </c>
      <c r="C383" s="42"/>
      <c r="D383" s="4">
        <v>169080</v>
      </c>
      <c r="E383" s="5">
        <v>0</v>
      </c>
      <c r="F383" s="5">
        <v>57148</v>
      </c>
      <c r="G383" s="5">
        <v>1690</v>
      </c>
      <c r="H383" s="5">
        <v>601</v>
      </c>
      <c r="I383" s="6">
        <v>228519</v>
      </c>
    </row>
    <row r="384" spans="1:9" x14ac:dyDescent="0.2">
      <c r="A384" s="143">
        <v>2304</v>
      </c>
      <c r="B384" s="105" t="s">
        <v>195</v>
      </c>
      <c r="C384" s="43">
        <v>3113</v>
      </c>
      <c r="D384" s="13">
        <v>339462</v>
      </c>
      <c r="E384" s="10">
        <v>0</v>
      </c>
      <c r="F384" s="10">
        <v>114738</v>
      </c>
      <c r="G384" s="10">
        <v>3394</v>
      </c>
      <c r="H384" s="10">
        <v>976</v>
      </c>
      <c r="I384" s="17">
        <v>458570</v>
      </c>
    </row>
    <row r="385" spans="1:9" x14ac:dyDescent="0.2">
      <c r="A385" s="143">
        <v>2304</v>
      </c>
      <c r="B385" s="105" t="s">
        <v>195</v>
      </c>
      <c r="C385" s="43">
        <v>3143</v>
      </c>
      <c r="D385" s="13">
        <v>18495</v>
      </c>
      <c r="E385" s="10">
        <v>0</v>
      </c>
      <c r="F385" s="10">
        <v>6251</v>
      </c>
      <c r="G385" s="10">
        <v>184</v>
      </c>
      <c r="H385" s="10">
        <v>27</v>
      </c>
      <c r="I385" s="17">
        <v>24957</v>
      </c>
    </row>
    <row r="386" spans="1:9" x14ac:dyDescent="0.2">
      <c r="A386" s="144">
        <v>2304</v>
      </c>
      <c r="B386" s="106" t="s">
        <v>196</v>
      </c>
      <c r="C386" s="42"/>
      <c r="D386" s="4">
        <v>357957</v>
      </c>
      <c r="E386" s="5">
        <v>0</v>
      </c>
      <c r="F386" s="5">
        <v>120989</v>
      </c>
      <c r="G386" s="5">
        <v>3578</v>
      </c>
      <c r="H386" s="5">
        <v>1003</v>
      </c>
      <c r="I386" s="6">
        <v>483527</v>
      </c>
    </row>
    <row r="387" spans="1:9" x14ac:dyDescent="0.2">
      <c r="A387" s="143">
        <v>2438</v>
      </c>
      <c r="B387" s="105" t="s">
        <v>197</v>
      </c>
      <c r="C387" s="43">
        <v>3111</v>
      </c>
      <c r="D387" s="13">
        <v>539626</v>
      </c>
      <c r="E387" s="10">
        <v>52000</v>
      </c>
      <c r="F387" s="10">
        <v>199969</v>
      </c>
      <c r="G387" s="10">
        <v>5396</v>
      </c>
      <c r="H387" s="10">
        <v>4221</v>
      </c>
      <c r="I387" s="17">
        <v>801212</v>
      </c>
    </row>
    <row r="388" spans="1:9" x14ac:dyDescent="0.2">
      <c r="A388" s="143">
        <v>2438</v>
      </c>
      <c r="B388" s="105" t="s">
        <v>197</v>
      </c>
      <c r="C388" s="43">
        <v>3141</v>
      </c>
      <c r="D388" s="13">
        <v>170906</v>
      </c>
      <c r="E388" s="10">
        <v>-52000</v>
      </c>
      <c r="F388" s="10">
        <v>40190</v>
      </c>
      <c r="G388" s="10">
        <v>1709</v>
      </c>
      <c r="H388" s="10">
        <v>1327</v>
      </c>
      <c r="I388" s="17">
        <v>162132</v>
      </c>
    </row>
    <row r="389" spans="1:9" x14ac:dyDescent="0.2">
      <c r="A389" s="144">
        <v>2438</v>
      </c>
      <c r="B389" s="106" t="s">
        <v>198</v>
      </c>
      <c r="C389" s="42"/>
      <c r="D389" s="4">
        <v>710532</v>
      </c>
      <c r="E389" s="5">
        <v>0</v>
      </c>
      <c r="F389" s="5">
        <v>240159</v>
      </c>
      <c r="G389" s="5">
        <v>7105</v>
      </c>
      <c r="H389" s="5">
        <v>5548</v>
      </c>
      <c r="I389" s="6">
        <v>963344</v>
      </c>
    </row>
    <row r="390" spans="1:9" x14ac:dyDescent="0.2">
      <c r="A390" s="143">
        <v>2315</v>
      </c>
      <c r="B390" s="105" t="s">
        <v>199</v>
      </c>
      <c r="C390" s="43">
        <v>3233</v>
      </c>
      <c r="D390" s="13">
        <v>105513</v>
      </c>
      <c r="E390" s="10">
        <v>18833</v>
      </c>
      <c r="F390" s="10">
        <v>42029</v>
      </c>
      <c r="G390" s="10">
        <v>1055</v>
      </c>
      <c r="H390" s="10">
        <v>151</v>
      </c>
      <c r="I390" s="17">
        <v>167581</v>
      </c>
    </row>
    <row r="391" spans="1:9" x14ac:dyDescent="0.2">
      <c r="A391" s="144">
        <v>2315</v>
      </c>
      <c r="B391" s="106" t="s">
        <v>200</v>
      </c>
      <c r="C391" s="42"/>
      <c r="D391" s="4">
        <v>105513</v>
      </c>
      <c r="E391" s="5">
        <v>18833</v>
      </c>
      <c r="F391" s="5">
        <v>42029</v>
      </c>
      <c r="G391" s="5">
        <v>1055</v>
      </c>
      <c r="H391" s="5">
        <v>151</v>
      </c>
      <c r="I391" s="6">
        <v>167581</v>
      </c>
    </row>
    <row r="392" spans="1:9" x14ac:dyDescent="0.2">
      <c r="A392" s="143">
        <v>2494</v>
      </c>
      <c r="B392" s="105" t="s">
        <v>201</v>
      </c>
      <c r="C392" s="43">
        <v>3113</v>
      </c>
      <c r="D392" s="13">
        <v>1813191</v>
      </c>
      <c r="E392" s="10">
        <v>-69166</v>
      </c>
      <c r="F392" s="10">
        <v>605130</v>
      </c>
      <c r="G392" s="10">
        <v>18132</v>
      </c>
      <c r="H392" s="10">
        <v>13587</v>
      </c>
      <c r="I392" s="17">
        <v>2380874</v>
      </c>
    </row>
    <row r="393" spans="1:9" x14ac:dyDescent="0.2">
      <c r="A393" s="143">
        <v>2494</v>
      </c>
      <c r="B393" s="105" t="s">
        <v>201</v>
      </c>
      <c r="C393" s="43">
        <v>3143</v>
      </c>
      <c r="D393" s="13">
        <v>85464</v>
      </c>
      <c r="E393" s="10">
        <v>0</v>
      </c>
      <c r="F393" s="10">
        <v>28887</v>
      </c>
      <c r="G393" s="10">
        <v>854</v>
      </c>
      <c r="H393" s="10">
        <v>191</v>
      </c>
      <c r="I393" s="17">
        <v>115396</v>
      </c>
    </row>
    <row r="394" spans="1:9" x14ac:dyDescent="0.2">
      <c r="A394" s="144">
        <v>2494</v>
      </c>
      <c r="B394" s="106" t="s">
        <v>202</v>
      </c>
      <c r="C394" s="42"/>
      <c r="D394" s="4">
        <v>1898655</v>
      </c>
      <c r="E394" s="5">
        <v>-69166</v>
      </c>
      <c r="F394" s="5">
        <v>634017</v>
      </c>
      <c r="G394" s="5">
        <v>18986</v>
      </c>
      <c r="H394" s="5">
        <v>13778</v>
      </c>
      <c r="I394" s="6">
        <v>2496270</v>
      </c>
    </row>
    <row r="395" spans="1:9" x14ac:dyDescent="0.2">
      <c r="A395" s="143">
        <v>2301</v>
      </c>
      <c r="B395" s="105" t="s">
        <v>203</v>
      </c>
      <c r="C395" s="43">
        <v>3231</v>
      </c>
      <c r="D395" s="13">
        <v>317771</v>
      </c>
      <c r="E395" s="10">
        <v>0</v>
      </c>
      <c r="F395" s="10">
        <v>107406</v>
      </c>
      <c r="G395" s="10">
        <v>3177</v>
      </c>
      <c r="H395" s="10">
        <v>161</v>
      </c>
      <c r="I395" s="17">
        <v>428515</v>
      </c>
    </row>
    <row r="396" spans="1:9" x14ac:dyDescent="0.2">
      <c r="A396" s="144">
        <v>2301</v>
      </c>
      <c r="B396" s="106" t="s">
        <v>204</v>
      </c>
      <c r="C396" s="42"/>
      <c r="D396" s="4">
        <v>317771</v>
      </c>
      <c r="E396" s="5">
        <v>0</v>
      </c>
      <c r="F396" s="5">
        <v>107406</v>
      </c>
      <c r="G396" s="5">
        <v>3177</v>
      </c>
      <c r="H396" s="5">
        <v>161</v>
      </c>
      <c r="I396" s="6">
        <v>428515</v>
      </c>
    </row>
    <row r="397" spans="1:9" x14ac:dyDescent="0.2">
      <c r="A397" s="143">
        <v>2497</v>
      </c>
      <c r="B397" s="105" t="s">
        <v>205</v>
      </c>
      <c r="C397" s="43">
        <v>3111</v>
      </c>
      <c r="D397" s="13">
        <v>374718</v>
      </c>
      <c r="E397" s="10">
        <v>22500</v>
      </c>
      <c r="F397" s="10">
        <v>134259</v>
      </c>
      <c r="G397" s="10">
        <v>3747</v>
      </c>
      <c r="H397" s="10">
        <v>574</v>
      </c>
      <c r="I397" s="17">
        <v>535798</v>
      </c>
    </row>
    <row r="398" spans="1:9" x14ac:dyDescent="0.2">
      <c r="A398" s="143">
        <v>2497</v>
      </c>
      <c r="B398" s="105" t="s">
        <v>205</v>
      </c>
      <c r="C398" s="43">
        <v>3113</v>
      </c>
      <c r="D398" s="13">
        <v>1681631</v>
      </c>
      <c r="E398" s="10">
        <v>25833</v>
      </c>
      <c r="F398" s="10">
        <v>577122</v>
      </c>
      <c r="G398" s="10">
        <v>16816</v>
      </c>
      <c r="H398" s="10">
        <v>10546</v>
      </c>
      <c r="I398" s="17">
        <v>2311948</v>
      </c>
    </row>
    <row r="399" spans="1:9" x14ac:dyDescent="0.2">
      <c r="A399" s="143">
        <v>2497</v>
      </c>
      <c r="B399" s="105" t="s">
        <v>205</v>
      </c>
      <c r="C399" s="43">
        <v>3141</v>
      </c>
      <c r="D399" s="13">
        <v>119942</v>
      </c>
      <c r="E399" s="10">
        <v>17500</v>
      </c>
      <c r="F399" s="10">
        <v>46455</v>
      </c>
      <c r="G399" s="10">
        <v>1199</v>
      </c>
      <c r="H399" s="10">
        <v>1678</v>
      </c>
      <c r="I399" s="17">
        <v>186774</v>
      </c>
    </row>
    <row r="400" spans="1:9" x14ac:dyDescent="0.2">
      <c r="A400" s="143">
        <v>2497</v>
      </c>
      <c r="B400" s="105" t="s">
        <v>205</v>
      </c>
      <c r="C400" s="43">
        <v>3143</v>
      </c>
      <c r="D400" s="13">
        <v>74768</v>
      </c>
      <c r="E400" s="10">
        <v>20416</v>
      </c>
      <c r="F400" s="10">
        <v>32172</v>
      </c>
      <c r="G400" s="10">
        <v>747</v>
      </c>
      <c r="H400" s="10">
        <v>216</v>
      </c>
      <c r="I400" s="17">
        <v>128319</v>
      </c>
    </row>
    <row r="401" spans="1:9" x14ac:dyDescent="0.2">
      <c r="A401" s="144">
        <v>2497</v>
      </c>
      <c r="B401" s="106" t="s">
        <v>206</v>
      </c>
      <c r="C401" s="42"/>
      <c r="D401" s="4">
        <v>2251059</v>
      </c>
      <c r="E401" s="5">
        <v>86249</v>
      </c>
      <c r="F401" s="5">
        <v>790008</v>
      </c>
      <c r="G401" s="5">
        <v>22509</v>
      </c>
      <c r="H401" s="5">
        <v>13014</v>
      </c>
      <c r="I401" s="6">
        <v>3162839</v>
      </c>
    </row>
    <row r="402" spans="1:9" x14ac:dyDescent="0.2">
      <c r="A402" s="143">
        <v>2446</v>
      </c>
      <c r="B402" s="105" t="s">
        <v>207</v>
      </c>
      <c r="C402" s="43">
        <v>3111</v>
      </c>
      <c r="D402" s="13">
        <v>188979</v>
      </c>
      <c r="E402" s="10">
        <v>833</v>
      </c>
      <c r="F402" s="10">
        <v>64156</v>
      </c>
      <c r="G402" s="10">
        <v>1890</v>
      </c>
      <c r="H402" s="10">
        <v>280</v>
      </c>
      <c r="I402" s="17">
        <v>256138</v>
      </c>
    </row>
    <row r="403" spans="1:9" x14ac:dyDescent="0.2">
      <c r="A403" s="143">
        <v>2446</v>
      </c>
      <c r="B403" s="105" t="s">
        <v>207</v>
      </c>
      <c r="C403" s="43">
        <v>3117</v>
      </c>
      <c r="D403" s="13">
        <v>440397</v>
      </c>
      <c r="E403" s="10">
        <v>833</v>
      </c>
      <c r="F403" s="10">
        <v>149136</v>
      </c>
      <c r="G403" s="10">
        <v>4403</v>
      </c>
      <c r="H403" s="10">
        <v>2668</v>
      </c>
      <c r="I403" s="17">
        <v>597437</v>
      </c>
    </row>
    <row r="404" spans="1:9" x14ac:dyDescent="0.2">
      <c r="A404" s="143">
        <v>2446</v>
      </c>
      <c r="B404" s="105" t="s">
        <v>207</v>
      </c>
      <c r="C404" s="43">
        <v>3141</v>
      </c>
      <c r="D404" s="13">
        <v>138569</v>
      </c>
      <c r="E404" s="10">
        <v>-2500</v>
      </c>
      <c r="F404" s="10">
        <v>45991</v>
      </c>
      <c r="G404" s="10">
        <v>1385</v>
      </c>
      <c r="H404" s="10">
        <v>927</v>
      </c>
      <c r="I404" s="17">
        <v>184372</v>
      </c>
    </row>
    <row r="405" spans="1:9" x14ac:dyDescent="0.2">
      <c r="A405" s="143">
        <v>2446</v>
      </c>
      <c r="B405" s="105" t="s">
        <v>207</v>
      </c>
      <c r="C405" s="43">
        <v>3143</v>
      </c>
      <c r="D405" s="13">
        <v>58197</v>
      </c>
      <c r="E405" s="10">
        <v>0</v>
      </c>
      <c r="F405" s="10">
        <v>19670</v>
      </c>
      <c r="G405" s="10">
        <v>582</v>
      </c>
      <c r="H405" s="10">
        <v>105</v>
      </c>
      <c r="I405" s="17">
        <v>78554</v>
      </c>
    </row>
    <row r="406" spans="1:9" ht="13.5" thickBot="1" x14ac:dyDescent="0.25">
      <c r="A406" s="206">
        <v>2446</v>
      </c>
      <c r="B406" s="207" t="s">
        <v>208</v>
      </c>
      <c r="C406" s="44"/>
      <c r="D406" s="7">
        <v>826142</v>
      </c>
      <c r="E406" s="8">
        <v>-834</v>
      </c>
      <c r="F406" s="8">
        <v>278953</v>
      </c>
      <c r="G406" s="8">
        <v>8260</v>
      </c>
      <c r="H406" s="8">
        <v>3980</v>
      </c>
      <c r="I406" s="9">
        <v>1116501</v>
      </c>
    </row>
    <row r="407" spans="1:9" ht="13.5" thickBot="1" x14ac:dyDescent="0.25">
      <c r="A407" s="226"/>
      <c r="B407" s="227" t="s">
        <v>226</v>
      </c>
      <c r="C407" s="228"/>
      <c r="D407" s="209">
        <v>20036054</v>
      </c>
      <c r="E407" s="210">
        <v>178793</v>
      </c>
      <c r="F407" s="210">
        <v>6835143</v>
      </c>
      <c r="G407" s="210">
        <v>200341</v>
      </c>
      <c r="H407" s="210">
        <v>130506</v>
      </c>
      <c r="I407" s="87">
        <v>27380837</v>
      </c>
    </row>
    <row r="408" spans="1:9" x14ac:dyDescent="0.2">
      <c r="A408" s="229">
        <v>3454</v>
      </c>
      <c r="B408" s="230" t="s">
        <v>233</v>
      </c>
      <c r="C408" s="231">
        <v>3233</v>
      </c>
      <c r="D408" s="218">
        <v>374554</v>
      </c>
      <c r="E408" s="29">
        <v>0</v>
      </c>
      <c r="F408" s="29">
        <v>126600</v>
      </c>
      <c r="G408" s="29">
        <v>3745</v>
      </c>
      <c r="H408" s="29">
        <v>982</v>
      </c>
      <c r="I408" s="30">
        <v>505881</v>
      </c>
    </row>
    <row r="409" spans="1:9" x14ac:dyDescent="0.2">
      <c r="A409" s="146">
        <v>3454</v>
      </c>
      <c r="B409" s="108" t="s">
        <v>234</v>
      </c>
      <c r="C409" s="232"/>
      <c r="D409" s="219">
        <v>374554</v>
      </c>
      <c r="E409" s="89">
        <v>0</v>
      </c>
      <c r="F409" s="89">
        <v>126600</v>
      </c>
      <c r="G409" s="89">
        <v>3745</v>
      </c>
      <c r="H409" s="89">
        <v>982</v>
      </c>
      <c r="I409" s="90">
        <v>505881</v>
      </c>
    </row>
    <row r="410" spans="1:9" x14ac:dyDescent="0.2">
      <c r="A410" s="147">
        <v>3470</v>
      </c>
      <c r="B410" s="109" t="s">
        <v>235</v>
      </c>
      <c r="C410" s="233">
        <v>3111</v>
      </c>
      <c r="D410" s="220">
        <v>301705</v>
      </c>
      <c r="E410" s="21">
        <v>4000</v>
      </c>
      <c r="F410" s="21">
        <v>103328</v>
      </c>
      <c r="G410" s="21">
        <v>3016</v>
      </c>
      <c r="H410" s="21">
        <v>0</v>
      </c>
      <c r="I410" s="22">
        <v>412049</v>
      </c>
    </row>
    <row r="411" spans="1:9" x14ac:dyDescent="0.2">
      <c r="A411" s="147">
        <v>3470</v>
      </c>
      <c r="B411" s="109" t="s">
        <v>235</v>
      </c>
      <c r="C411" s="233">
        <v>3141</v>
      </c>
      <c r="D411" s="220">
        <v>42990</v>
      </c>
      <c r="E411" s="21">
        <v>0</v>
      </c>
      <c r="F411" s="21">
        <v>14531</v>
      </c>
      <c r="G411" s="21">
        <v>430</v>
      </c>
      <c r="H411" s="21">
        <v>268</v>
      </c>
      <c r="I411" s="22">
        <v>58219</v>
      </c>
    </row>
    <row r="412" spans="1:9" x14ac:dyDescent="0.2">
      <c r="A412" s="146">
        <v>3470</v>
      </c>
      <c r="B412" s="110" t="s">
        <v>236</v>
      </c>
      <c r="C412" s="232"/>
      <c r="D412" s="219">
        <v>344695</v>
      </c>
      <c r="E412" s="89">
        <v>4000</v>
      </c>
      <c r="F412" s="89">
        <v>117859</v>
      </c>
      <c r="G412" s="89">
        <v>3446</v>
      </c>
      <c r="H412" s="89">
        <v>268</v>
      </c>
      <c r="I412" s="90">
        <v>470268</v>
      </c>
    </row>
    <row r="413" spans="1:9" x14ac:dyDescent="0.2">
      <c r="A413" s="147">
        <v>3469</v>
      </c>
      <c r="B413" s="109" t="s">
        <v>237</v>
      </c>
      <c r="C413" s="233">
        <v>3111</v>
      </c>
      <c r="D413" s="220">
        <v>349643</v>
      </c>
      <c r="E413" s="21">
        <v>2083</v>
      </c>
      <c r="F413" s="21">
        <v>118883</v>
      </c>
      <c r="G413" s="21">
        <v>3496</v>
      </c>
      <c r="H413" s="21">
        <v>0</v>
      </c>
      <c r="I413" s="22">
        <v>474105</v>
      </c>
    </row>
    <row r="414" spans="1:9" x14ac:dyDescent="0.2">
      <c r="A414" s="147">
        <v>3469</v>
      </c>
      <c r="B414" s="109" t="s">
        <v>237</v>
      </c>
      <c r="C414" s="233">
        <v>3141</v>
      </c>
      <c r="D414" s="220">
        <v>50268</v>
      </c>
      <c r="E414" s="21">
        <v>0</v>
      </c>
      <c r="F414" s="21">
        <v>16990</v>
      </c>
      <c r="G414" s="21">
        <v>503</v>
      </c>
      <c r="H414" s="21">
        <v>359</v>
      </c>
      <c r="I414" s="22">
        <v>68120</v>
      </c>
    </row>
    <row r="415" spans="1:9" x14ac:dyDescent="0.2">
      <c r="A415" s="146">
        <v>3469</v>
      </c>
      <c r="B415" s="110" t="s">
        <v>238</v>
      </c>
      <c r="C415" s="234"/>
      <c r="D415" s="219">
        <v>399911</v>
      </c>
      <c r="E415" s="89">
        <v>2083</v>
      </c>
      <c r="F415" s="89">
        <v>135873</v>
      </c>
      <c r="G415" s="89">
        <v>3999</v>
      </c>
      <c r="H415" s="89">
        <v>359</v>
      </c>
      <c r="I415" s="90">
        <v>542225</v>
      </c>
    </row>
    <row r="416" spans="1:9" x14ac:dyDescent="0.2">
      <c r="A416" s="148">
        <v>3462</v>
      </c>
      <c r="B416" s="109" t="s">
        <v>239</v>
      </c>
      <c r="C416" s="235">
        <v>3111</v>
      </c>
      <c r="D416" s="220">
        <v>274839</v>
      </c>
      <c r="E416" s="21">
        <v>23588</v>
      </c>
      <c r="F416" s="21">
        <v>100869</v>
      </c>
      <c r="G416" s="21">
        <v>2748</v>
      </c>
      <c r="H416" s="21">
        <v>0</v>
      </c>
      <c r="I416" s="22">
        <v>402044</v>
      </c>
    </row>
    <row r="417" spans="1:9" x14ac:dyDescent="0.2">
      <c r="A417" s="149">
        <v>3462</v>
      </c>
      <c r="B417" s="109" t="s">
        <v>239</v>
      </c>
      <c r="C417" s="233">
        <v>3141</v>
      </c>
      <c r="D417" s="220">
        <v>49571</v>
      </c>
      <c r="E417" s="21">
        <v>0</v>
      </c>
      <c r="F417" s="21">
        <v>16755</v>
      </c>
      <c r="G417" s="21">
        <v>495</v>
      </c>
      <c r="H417" s="21">
        <v>286</v>
      </c>
      <c r="I417" s="22">
        <v>67107</v>
      </c>
    </row>
    <row r="418" spans="1:9" x14ac:dyDescent="0.2">
      <c r="A418" s="146">
        <v>3462</v>
      </c>
      <c r="B418" s="110" t="s">
        <v>240</v>
      </c>
      <c r="C418" s="232"/>
      <c r="D418" s="219">
        <v>324410</v>
      </c>
      <c r="E418" s="89">
        <v>23588</v>
      </c>
      <c r="F418" s="89">
        <v>117624</v>
      </c>
      <c r="G418" s="89">
        <v>3243</v>
      </c>
      <c r="H418" s="89">
        <v>286</v>
      </c>
      <c r="I418" s="90">
        <v>469151</v>
      </c>
    </row>
    <row r="419" spans="1:9" x14ac:dyDescent="0.2">
      <c r="A419" s="147">
        <v>3464</v>
      </c>
      <c r="B419" s="109" t="s">
        <v>241</v>
      </c>
      <c r="C419" s="235">
        <v>3111</v>
      </c>
      <c r="D419" s="220">
        <v>443300</v>
      </c>
      <c r="E419" s="21">
        <v>-733</v>
      </c>
      <c r="F419" s="21">
        <v>149587</v>
      </c>
      <c r="G419" s="21">
        <v>4433</v>
      </c>
      <c r="H419" s="21">
        <v>0</v>
      </c>
      <c r="I419" s="22">
        <v>596587</v>
      </c>
    </row>
    <row r="420" spans="1:9" x14ac:dyDescent="0.2">
      <c r="A420" s="148">
        <v>3464</v>
      </c>
      <c r="B420" s="109" t="s">
        <v>241</v>
      </c>
      <c r="C420" s="235">
        <v>3141</v>
      </c>
      <c r="D420" s="220">
        <v>59020</v>
      </c>
      <c r="E420" s="21">
        <v>-4166</v>
      </c>
      <c r="F420" s="21">
        <v>18540</v>
      </c>
      <c r="G420" s="21">
        <v>590</v>
      </c>
      <c r="H420" s="21">
        <v>364</v>
      </c>
      <c r="I420" s="22">
        <v>74348</v>
      </c>
    </row>
    <row r="421" spans="1:9" x14ac:dyDescent="0.2">
      <c r="A421" s="146">
        <v>3464</v>
      </c>
      <c r="B421" s="110" t="s">
        <v>242</v>
      </c>
      <c r="C421" s="234"/>
      <c r="D421" s="219">
        <v>502320</v>
      </c>
      <c r="E421" s="89">
        <v>-4899</v>
      </c>
      <c r="F421" s="89">
        <v>168127</v>
      </c>
      <c r="G421" s="89">
        <v>5023</v>
      </c>
      <c r="H421" s="89">
        <v>364</v>
      </c>
      <c r="I421" s="90">
        <v>670935</v>
      </c>
    </row>
    <row r="422" spans="1:9" x14ac:dyDescent="0.2">
      <c r="A422" s="148">
        <v>3453</v>
      </c>
      <c r="B422" s="111" t="s">
        <v>243</v>
      </c>
      <c r="C422" s="235">
        <v>3111</v>
      </c>
      <c r="D422" s="220">
        <v>306899</v>
      </c>
      <c r="E422" s="21">
        <v>-54817</v>
      </c>
      <c r="F422" s="21">
        <v>63706</v>
      </c>
      <c r="G422" s="21">
        <v>3069</v>
      </c>
      <c r="H422" s="21">
        <v>0</v>
      </c>
      <c r="I422" s="22">
        <v>318857</v>
      </c>
    </row>
    <row r="423" spans="1:9" x14ac:dyDescent="0.2">
      <c r="A423" s="148">
        <v>3453</v>
      </c>
      <c r="B423" s="111" t="s">
        <v>243</v>
      </c>
      <c r="C423" s="233">
        <v>3141</v>
      </c>
      <c r="D423" s="220">
        <v>44671</v>
      </c>
      <c r="E423" s="21">
        <v>0</v>
      </c>
      <c r="F423" s="21">
        <v>15099</v>
      </c>
      <c r="G423" s="21">
        <v>446</v>
      </c>
      <c r="H423" s="21">
        <v>273</v>
      </c>
      <c r="I423" s="22">
        <v>60489</v>
      </c>
    </row>
    <row r="424" spans="1:9" x14ac:dyDescent="0.2">
      <c r="A424" s="146">
        <v>3453</v>
      </c>
      <c r="B424" s="112" t="s">
        <v>244</v>
      </c>
      <c r="C424" s="232"/>
      <c r="D424" s="219">
        <v>351570</v>
      </c>
      <c r="E424" s="89">
        <v>-54817</v>
      </c>
      <c r="F424" s="89">
        <v>78805</v>
      </c>
      <c r="G424" s="89">
        <v>3515</v>
      </c>
      <c r="H424" s="89">
        <v>273</v>
      </c>
      <c r="I424" s="90">
        <v>379346</v>
      </c>
    </row>
    <row r="425" spans="1:9" x14ac:dyDescent="0.2">
      <c r="A425" s="147">
        <v>3471</v>
      </c>
      <c r="B425" s="109" t="s">
        <v>245</v>
      </c>
      <c r="C425" s="233">
        <v>3111</v>
      </c>
      <c r="D425" s="220">
        <v>417035</v>
      </c>
      <c r="E425" s="21">
        <v>0</v>
      </c>
      <c r="F425" s="21">
        <v>140957</v>
      </c>
      <c r="G425" s="21">
        <v>4171</v>
      </c>
      <c r="H425" s="21">
        <v>0</v>
      </c>
      <c r="I425" s="22">
        <v>562163</v>
      </c>
    </row>
    <row r="426" spans="1:9" x14ac:dyDescent="0.2">
      <c r="A426" s="147">
        <v>3471</v>
      </c>
      <c r="B426" s="109" t="s">
        <v>245</v>
      </c>
      <c r="C426" s="233">
        <v>3141</v>
      </c>
      <c r="D426" s="220">
        <v>57393</v>
      </c>
      <c r="E426" s="21">
        <v>0</v>
      </c>
      <c r="F426" s="21">
        <v>19399</v>
      </c>
      <c r="G426" s="21">
        <v>574</v>
      </c>
      <c r="H426" s="21">
        <v>394</v>
      </c>
      <c r="I426" s="22">
        <v>77760</v>
      </c>
    </row>
    <row r="427" spans="1:9" x14ac:dyDescent="0.2">
      <c r="A427" s="146">
        <v>3471</v>
      </c>
      <c r="B427" s="110" t="s">
        <v>246</v>
      </c>
      <c r="C427" s="232"/>
      <c r="D427" s="219">
        <v>474428</v>
      </c>
      <c r="E427" s="89">
        <v>0</v>
      </c>
      <c r="F427" s="89">
        <v>160356</v>
      </c>
      <c r="G427" s="89">
        <v>4745</v>
      </c>
      <c r="H427" s="89">
        <v>394</v>
      </c>
      <c r="I427" s="90">
        <v>639923</v>
      </c>
    </row>
    <row r="428" spans="1:9" x14ac:dyDescent="0.2">
      <c r="A428" s="147">
        <v>3472</v>
      </c>
      <c r="B428" s="109" t="s">
        <v>247</v>
      </c>
      <c r="C428" s="233">
        <v>3111</v>
      </c>
      <c r="D428" s="220">
        <v>334523</v>
      </c>
      <c r="E428" s="21">
        <v>0</v>
      </c>
      <c r="F428" s="21">
        <v>113068</v>
      </c>
      <c r="G428" s="21">
        <v>3345</v>
      </c>
      <c r="H428" s="21">
        <v>2250</v>
      </c>
      <c r="I428" s="22">
        <v>453186</v>
      </c>
    </row>
    <row r="429" spans="1:9" x14ac:dyDescent="0.2">
      <c r="A429" s="147">
        <v>3472</v>
      </c>
      <c r="B429" s="109" t="s">
        <v>247</v>
      </c>
      <c r="C429" s="233">
        <v>3141</v>
      </c>
      <c r="D429" s="220">
        <v>41118</v>
      </c>
      <c r="E429" s="21">
        <v>0</v>
      </c>
      <c r="F429" s="21">
        <v>13898</v>
      </c>
      <c r="G429" s="21">
        <v>411</v>
      </c>
      <c r="H429" s="21">
        <v>229</v>
      </c>
      <c r="I429" s="22">
        <v>55656</v>
      </c>
    </row>
    <row r="430" spans="1:9" x14ac:dyDescent="0.2">
      <c r="A430" s="146">
        <v>3472</v>
      </c>
      <c r="B430" s="110" t="s">
        <v>248</v>
      </c>
      <c r="C430" s="234"/>
      <c r="D430" s="219">
        <v>375641</v>
      </c>
      <c r="E430" s="89">
        <v>0</v>
      </c>
      <c r="F430" s="89">
        <v>126966</v>
      </c>
      <c r="G430" s="89">
        <v>3756</v>
      </c>
      <c r="H430" s="89">
        <v>2479</v>
      </c>
      <c r="I430" s="90">
        <v>508842</v>
      </c>
    </row>
    <row r="431" spans="1:9" x14ac:dyDescent="0.2">
      <c r="A431" s="148">
        <v>3467</v>
      </c>
      <c r="B431" s="109" t="s">
        <v>249</v>
      </c>
      <c r="C431" s="235">
        <v>3111</v>
      </c>
      <c r="D431" s="220">
        <v>564114</v>
      </c>
      <c r="E431" s="21">
        <v>0</v>
      </c>
      <c r="F431" s="21">
        <v>190669</v>
      </c>
      <c r="G431" s="21">
        <v>5641</v>
      </c>
      <c r="H431" s="21">
        <v>0</v>
      </c>
      <c r="I431" s="22">
        <v>760424</v>
      </c>
    </row>
    <row r="432" spans="1:9" x14ac:dyDescent="0.2">
      <c r="A432" s="149">
        <v>3467</v>
      </c>
      <c r="B432" s="109" t="s">
        <v>250</v>
      </c>
      <c r="C432" s="233">
        <v>3141</v>
      </c>
      <c r="D432" s="220">
        <v>73108</v>
      </c>
      <c r="E432" s="21">
        <v>0</v>
      </c>
      <c r="F432" s="21">
        <v>24710</v>
      </c>
      <c r="G432" s="21">
        <v>731</v>
      </c>
      <c r="H432" s="21">
        <v>474</v>
      </c>
      <c r="I432" s="22">
        <v>99023</v>
      </c>
    </row>
    <row r="433" spans="1:9" x14ac:dyDescent="0.2">
      <c r="A433" s="150">
        <v>3467</v>
      </c>
      <c r="B433" s="112" t="s">
        <v>251</v>
      </c>
      <c r="C433" s="236"/>
      <c r="D433" s="219">
        <v>637222</v>
      </c>
      <c r="E433" s="89">
        <v>0</v>
      </c>
      <c r="F433" s="89">
        <v>215379</v>
      </c>
      <c r="G433" s="89">
        <v>6372</v>
      </c>
      <c r="H433" s="89">
        <v>474</v>
      </c>
      <c r="I433" s="90">
        <v>859447</v>
      </c>
    </row>
    <row r="434" spans="1:9" x14ac:dyDescent="0.2">
      <c r="A434" s="148">
        <v>3461</v>
      </c>
      <c r="B434" s="109" t="s">
        <v>252</v>
      </c>
      <c r="C434" s="235">
        <v>3111</v>
      </c>
      <c r="D434" s="220">
        <v>658134</v>
      </c>
      <c r="E434" s="21">
        <v>0</v>
      </c>
      <c r="F434" s="21">
        <v>222449</v>
      </c>
      <c r="G434" s="21">
        <v>6581</v>
      </c>
      <c r="H434" s="21">
        <v>2750</v>
      </c>
      <c r="I434" s="22">
        <v>889914</v>
      </c>
    </row>
    <row r="435" spans="1:9" x14ac:dyDescent="0.2">
      <c r="A435" s="147">
        <v>3461</v>
      </c>
      <c r="B435" s="109" t="s">
        <v>252</v>
      </c>
      <c r="C435" s="233">
        <v>3141</v>
      </c>
      <c r="D435" s="220">
        <v>79073</v>
      </c>
      <c r="E435" s="21">
        <v>0</v>
      </c>
      <c r="F435" s="21">
        <v>26727</v>
      </c>
      <c r="G435" s="21">
        <v>791</v>
      </c>
      <c r="H435" s="21">
        <v>442</v>
      </c>
      <c r="I435" s="22">
        <v>107033</v>
      </c>
    </row>
    <row r="436" spans="1:9" x14ac:dyDescent="0.2">
      <c r="A436" s="146">
        <v>3461</v>
      </c>
      <c r="B436" s="110" t="s">
        <v>253</v>
      </c>
      <c r="C436" s="232"/>
      <c r="D436" s="219">
        <v>737207</v>
      </c>
      <c r="E436" s="89">
        <v>0</v>
      </c>
      <c r="F436" s="89">
        <v>249176</v>
      </c>
      <c r="G436" s="89">
        <v>7372</v>
      </c>
      <c r="H436" s="89">
        <v>3192</v>
      </c>
      <c r="I436" s="90">
        <v>996947</v>
      </c>
    </row>
    <row r="437" spans="1:9" x14ac:dyDescent="0.2">
      <c r="A437" s="148">
        <v>3468</v>
      </c>
      <c r="B437" s="109" t="s">
        <v>254</v>
      </c>
      <c r="C437" s="235">
        <v>3111</v>
      </c>
      <c r="D437" s="220">
        <v>401111</v>
      </c>
      <c r="E437" s="21">
        <v>1666</v>
      </c>
      <c r="F437" s="21">
        <v>136138</v>
      </c>
      <c r="G437" s="21">
        <v>4011</v>
      </c>
      <c r="H437" s="21">
        <v>3625</v>
      </c>
      <c r="I437" s="22">
        <v>546551</v>
      </c>
    </row>
    <row r="438" spans="1:9" x14ac:dyDescent="0.2">
      <c r="A438" s="147">
        <v>3468</v>
      </c>
      <c r="B438" s="109" t="s">
        <v>255</v>
      </c>
      <c r="C438" s="233">
        <v>3141</v>
      </c>
      <c r="D438" s="220">
        <v>56852</v>
      </c>
      <c r="E438" s="21">
        <v>0</v>
      </c>
      <c r="F438" s="21">
        <v>19215</v>
      </c>
      <c r="G438" s="21">
        <v>568</v>
      </c>
      <c r="H438" s="21">
        <v>329</v>
      </c>
      <c r="I438" s="22">
        <v>76964</v>
      </c>
    </row>
    <row r="439" spans="1:9" x14ac:dyDescent="0.2">
      <c r="A439" s="146">
        <v>3468</v>
      </c>
      <c r="B439" s="110" t="s">
        <v>256</v>
      </c>
      <c r="C439" s="232"/>
      <c r="D439" s="219">
        <v>457963</v>
      </c>
      <c r="E439" s="89">
        <v>1666</v>
      </c>
      <c r="F439" s="89">
        <v>155353</v>
      </c>
      <c r="G439" s="89">
        <v>4579</v>
      </c>
      <c r="H439" s="89">
        <v>3954</v>
      </c>
      <c r="I439" s="90">
        <v>623515</v>
      </c>
    </row>
    <row r="440" spans="1:9" x14ac:dyDescent="0.2">
      <c r="A440" s="148">
        <v>3465</v>
      </c>
      <c r="B440" s="109" t="s">
        <v>257</v>
      </c>
      <c r="C440" s="235">
        <v>3111</v>
      </c>
      <c r="D440" s="220">
        <v>413060</v>
      </c>
      <c r="E440" s="21">
        <v>1666</v>
      </c>
      <c r="F440" s="21">
        <v>140178</v>
      </c>
      <c r="G440" s="21">
        <v>4129</v>
      </c>
      <c r="H440" s="21">
        <v>0</v>
      </c>
      <c r="I440" s="22">
        <v>559033</v>
      </c>
    </row>
    <row r="441" spans="1:9" x14ac:dyDescent="0.2">
      <c r="A441" s="149">
        <v>3465</v>
      </c>
      <c r="B441" s="109" t="s">
        <v>257</v>
      </c>
      <c r="C441" s="233">
        <v>3141</v>
      </c>
      <c r="D441" s="220">
        <v>52889</v>
      </c>
      <c r="E441" s="21">
        <v>0</v>
      </c>
      <c r="F441" s="21">
        <v>17876</v>
      </c>
      <c r="G441" s="21">
        <v>529</v>
      </c>
      <c r="H441" s="21">
        <v>398</v>
      </c>
      <c r="I441" s="22">
        <v>71692</v>
      </c>
    </row>
    <row r="442" spans="1:9" x14ac:dyDescent="0.2">
      <c r="A442" s="146">
        <v>3465</v>
      </c>
      <c r="B442" s="110" t="s">
        <v>258</v>
      </c>
      <c r="C442" s="232"/>
      <c r="D442" s="219">
        <v>465949</v>
      </c>
      <c r="E442" s="89">
        <v>1666</v>
      </c>
      <c r="F442" s="89">
        <v>158054</v>
      </c>
      <c r="G442" s="89">
        <v>4658</v>
      </c>
      <c r="H442" s="89">
        <v>398</v>
      </c>
      <c r="I442" s="90">
        <v>630725</v>
      </c>
    </row>
    <row r="443" spans="1:9" x14ac:dyDescent="0.2">
      <c r="A443" s="147">
        <v>3473</v>
      </c>
      <c r="B443" s="109" t="s">
        <v>259</v>
      </c>
      <c r="C443" s="233">
        <v>3111</v>
      </c>
      <c r="D443" s="220">
        <v>485222</v>
      </c>
      <c r="E443" s="21">
        <v>0</v>
      </c>
      <c r="F443" s="21">
        <v>164005</v>
      </c>
      <c r="G443" s="21">
        <v>4852</v>
      </c>
      <c r="H443" s="21">
        <v>0</v>
      </c>
      <c r="I443" s="22">
        <v>654079</v>
      </c>
    </row>
    <row r="444" spans="1:9" x14ac:dyDescent="0.2">
      <c r="A444" s="147">
        <v>3473</v>
      </c>
      <c r="B444" s="109" t="s">
        <v>260</v>
      </c>
      <c r="C444" s="233">
        <v>3141</v>
      </c>
      <c r="D444" s="220">
        <v>59419</v>
      </c>
      <c r="E444" s="21">
        <v>6425</v>
      </c>
      <c r="F444" s="21">
        <v>22255</v>
      </c>
      <c r="G444" s="21">
        <v>594</v>
      </c>
      <c r="H444" s="21">
        <v>442</v>
      </c>
      <c r="I444" s="22">
        <v>89135</v>
      </c>
    </row>
    <row r="445" spans="1:9" x14ac:dyDescent="0.2">
      <c r="A445" s="146">
        <v>3473</v>
      </c>
      <c r="B445" s="110" t="s">
        <v>261</v>
      </c>
      <c r="C445" s="237"/>
      <c r="D445" s="219">
        <v>544641</v>
      </c>
      <c r="E445" s="89">
        <v>6425</v>
      </c>
      <c r="F445" s="89">
        <v>186260</v>
      </c>
      <c r="G445" s="89">
        <v>5446</v>
      </c>
      <c r="H445" s="89">
        <v>442</v>
      </c>
      <c r="I445" s="90">
        <v>743214</v>
      </c>
    </row>
    <row r="446" spans="1:9" x14ac:dyDescent="0.2">
      <c r="A446" s="147">
        <v>3474</v>
      </c>
      <c r="B446" s="109" t="s">
        <v>262</v>
      </c>
      <c r="C446" s="233">
        <v>3111</v>
      </c>
      <c r="D446" s="220">
        <v>379055</v>
      </c>
      <c r="E446" s="21">
        <v>3166</v>
      </c>
      <c r="F446" s="21">
        <v>129191</v>
      </c>
      <c r="G446" s="21">
        <v>3791</v>
      </c>
      <c r="H446" s="21">
        <v>0</v>
      </c>
      <c r="I446" s="22">
        <v>515203</v>
      </c>
    </row>
    <row r="447" spans="1:9" x14ac:dyDescent="0.2">
      <c r="A447" s="147">
        <v>3474</v>
      </c>
      <c r="B447" s="109" t="s">
        <v>263</v>
      </c>
      <c r="C447" s="233">
        <v>3141</v>
      </c>
      <c r="D447" s="220">
        <v>42003</v>
      </c>
      <c r="E447" s="21">
        <v>-1666</v>
      </c>
      <c r="F447" s="21">
        <v>13633</v>
      </c>
      <c r="G447" s="21">
        <v>419</v>
      </c>
      <c r="H447" s="21">
        <v>290</v>
      </c>
      <c r="I447" s="22">
        <v>54679</v>
      </c>
    </row>
    <row r="448" spans="1:9" x14ac:dyDescent="0.2">
      <c r="A448" s="146">
        <v>3474</v>
      </c>
      <c r="B448" s="110" t="s">
        <v>264</v>
      </c>
      <c r="C448" s="234"/>
      <c r="D448" s="219">
        <v>421058</v>
      </c>
      <c r="E448" s="89">
        <v>1500</v>
      </c>
      <c r="F448" s="89">
        <v>142824</v>
      </c>
      <c r="G448" s="89">
        <v>4210</v>
      </c>
      <c r="H448" s="89">
        <v>290</v>
      </c>
      <c r="I448" s="90">
        <v>569882</v>
      </c>
    </row>
    <row r="449" spans="1:9" x14ac:dyDescent="0.2">
      <c r="A449" s="148">
        <v>3466</v>
      </c>
      <c r="B449" s="109" t="s">
        <v>265</v>
      </c>
      <c r="C449" s="235">
        <v>3111</v>
      </c>
      <c r="D449" s="220">
        <v>404033</v>
      </c>
      <c r="E449" s="21">
        <v>216</v>
      </c>
      <c r="F449" s="21">
        <v>136637</v>
      </c>
      <c r="G449" s="21">
        <v>4041</v>
      </c>
      <c r="H449" s="21">
        <v>3375</v>
      </c>
      <c r="I449" s="22">
        <v>548302</v>
      </c>
    </row>
    <row r="450" spans="1:9" x14ac:dyDescent="0.2">
      <c r="A450" s="147">
        <v>3466</v>
      </c>
      <c r="B450" s="109" t="s">
        <v>265</v>
      </c>
      <c r="C450" s="233">
        <v>3141</v>
      </c>
      <c r="D450" s="220">
        <v>46906</v>
      </c>
      <c r="E450" s="21">
        <v>0</v>
      </c>
      <c r="F450" s="21">
        <v>15854</v>
      </c>
      <c r="G450" s="21">
        <v>469</v>
      </c>
      <c r="H450" s="21">
        <v>290</v>
      </c>
      <c r="I450" s="22">
        <v>63519</v>
      </c>
    </row>
    <row r="451" spans="1:9" x14ac:dyDescent="0.2">
      <c r="A451" s="146">
        <v>3466</v>
      </c>
      <c r="B451" s="110" t="s">
        <v>266</v>
      </c>
      <c r="C451" s="234"/>
      <c r="D451" s="219">
        <v>450939</v>
      </c>
      <c r="E451" s="89">
        <v>216</v>
      </c>
      <c r="F451" s="89">
        <v>152491</v>
      </c>
      <c r="G451" s="89">
        <v>4510</v>
      </c>
      <c r="H451" s="89">
        <v>3665</v>
      </c>
      <c r="I451" s="90">
        <v>611821</v>
      </c>
    </row>
    <row r="452" spans="1:9" x14ac:dyDescent="0.2">
      <c r="A452" s="147">
        <v>3407</v>
      </c>
      <c r="B452" s="109" t="s">
        <v>267</v>
      </c>
      <c r="C452" s="233">
        <v>3111</v>
      </c>
      <c r="D452" s="220">
        <v>761090</v>
      </c>
      <c r="E452" s="21">
        <v>0</v>
      </c>
      <c r="F452" s="21">
        <v>257247</v>
      </c>
      <c r="G452" s="21">
        <v>7610</v>
      </c>
      <c r="H452" s="21">
        <v>250</v>
      </c>
      <c r="I452" s="22">
        <v>1026197</v>
      </c>
    </row>
    <row r="453" spans="1:9" x14ac:dyDescent="0.2">
      <c r="A453" s="147">
        <v>3407</v>
      </c>
      <c r="B453" s="109" t="s">
        <v>267</v>
      </c>
      <c r="C453" s="233">
        <v>3141</v>
      </c>
      <c r="D453" s="220">
        <v>98947</v>
      </c>
      <c r="E453" s="21">
        <v>0</v>
      </c>
      <c r="F453" s="21">
        <v>33444</v>
      </c>
      <c r="G453" s="21">
        <v>989</v>
      </c>
      <c r="H453" s="21">
        <v>641</v>
      </c>
      <c r="I453" s="22">
        <v>134021</v>
      </c>
    </row>
    <row r="454" spans="1:9" x14ac:dyDescent="0.2">
      <c r="A454" s="146">
        <v>3407</v>
      </c>
      <c r="B454" s="110" t="s">
        <v>268</v>
      </c>
      <c r="C454" s="234"/>
      <c r="D454" s="219">
        <v>860037</v>
      </c>
      <c r="E454" s="89">
        <v>0</v>
      </c>
      <c r="F454" s="89">
        <v>290691</v>
      </c>
      <c r="G454" s="89">
        <v>8599</v>
      </c>
      <c r="H454" s="89">
        <v>891</v>
      </c>
      <c r="I454" s="90">
        <v>1160218</v>
      </c>
    </row>
    <row r="455" spans="1:9" x14ac:dyDescent="0.2">
      <c r="A455" s="148">
        <v>3463</v>
      </c>
      <c r="B455" s="109" t="s">
        <v>269</v>
      </c>
      <c r="C455" s="235">
        <v>3111</v>
      </c>
      <c r="D455" s="220">
        <v>500261</v>
      </c>
      <c r="E455" s="21">
        <v>5833</v>
      </c>
      <c r="F455" s="21">
        <v>171060</v>
      </c>
      <c r="G455" s="21">
        <v>5002</v>
      </c>
      <c r="H455" s="21">
        <v>1500</v>
      </c>
      <c r="I455" s="22">
        <v>683656</v>
      </c>
    </row>
    <row r="456" spans="1:9" x14ac:dyDescent="0.2">
      <c r="A456" s="147">
        <v>3463</v>
      </c>
      <c r="B456" s="109" t="s">
        <v>269</v>
      </c>
      <c r="C456" s="233">
        <v>3141</v>
      </c>
      <c r="D456" s="220">
        <v>62453</v>
      </c>
      <c r="E456" s="21">
        <v>416</v>
      </c>
      <c r="F456" s="21">
        <v>21250</v>
      </c>
      <c r="G456" s="21">
        <v>624</v>
      </c>
      <c r="H456" s="21">
        <v>390</v>
      </c>
      <c r="I456" s="22">
        <v>85133</v>
      </c>
    </row>
    <row r="457" spans="1:9" x14ac:dyDescent="0.2">
      <c r="A457" s="146">
        <v>3463</v>
      </c>
      <c r="B457" s="110" t="s">
        <v>270</v>
      </c>
      <c r="C457" s="234"/>
      <c r="D457" s="219">
        <v>562714</v>
      </c>
      <c r="E457" s="89">
        <v>6249</v>
      </c>
      <c r="F457" s="89">
        <v>192310</v>
      </c>
      <c r="G457" s="89">
        <v>5626</v>
      </c>
      <c r="H457" s="89">
        <v>1890</v>
      </c>
      <c r="I457" s="90">
        <v>768789</v>
      </c>
    </row>
    <row r="458" spans="1:9" x14ac:dyDescent="0.2">
      <c r="A458" s="149">
        <v>3460</v>
      </c>
      <c r="B458" s="109" t="s">
        <v>271</v>
      </c>
      <c r="C458" s="235">
        <v>3111</v>
      </c>
      <c r="D458" s="220">
        <v>428484</v>
      </c>
      <c r="E458" s="21">
        <v>0</v>
      </c>
      <c r="F458" s="21">
        <v>144826</v>
      </c>
      <c r="G458" s="21">
        <v>4284</v>
      </c>
      <c r="H458" s="21">
        <v>0</v>
      </c>
      <c r="I458" s="22">
        <v>577594</v>
      </c>
    </row>
    <row r="459" spans="1:9" x14ac:dyDescent="0.2">
      <c r="A459" s="149">
        <v>3460</v>
      </c>
      <c r="B459" s="109" t="s">
        <v>271</v>
      </c>
      <c r="C459" s="235">
        <v>3141</v>
      </c>
      <c r="D459" s="220">
        <v>78790</v>
      </c>
      <c r="E459" s="21">
        <v>0</v>
      </c>
      <c r="F459" s="21">
        <v>26630</v>
      </c>
      <c r="G459" s="21">
        <v>788</v>
      </c>
      <c r="H459" s="21">
        <v>329</v>
      </c>
      <c r="I459" s="22">
        <v>106537</v>
      </c>
    </row>
    <row r="460" spans="1:9" x14ac:dyDescent="0.2">
      <c r="A460" s="146">
        <v>3460</v>
      </c>
      <c r="B460" s="110" t="s">
        <v>272</v>
      </c>
      <c r="C460" s="234"/>
      <c r="D460" s="219">
        <v>507274</v>
      </c>
      <c r="E460" s="89">
        <v>0</v>
      </c>
      <c r="F460" s="89">
        <v>171456</v>
      </c>
      <c r="G460" s="89">
        <v>5072</v>
      </c>
      <c r="H460" s="89">
        <v>329</v>
      </c>
      <c r="I460" s="90">
        <v>684131</v>
      </c>
    </row>
    <row r="461" spans="1:9" x14ac:dyDescent="0.2">
      <c r="A461" s="147">
        <v>3413</v>
      </c>
      <c r="B461" s="109" t="s">
        <v>273</v>
      </c>
      <c r="C461" s="233">
        <v>3111</v>
      </c>
      <c r="D461" s="220">
        <v>835370</v>
      </c>
      <c r="E461" s="21">
        <v>0</v>
      </c>
      <c r="F461" s="21">
        <v>282355</v>
      </c>
      <c r="G461" s="21">
        <v>8353</v>
      </c>
      <c r="H461" s="21">
        <v>0</v>
      </c>
      <c r="I461" s="22">
        <v>1126078</v>
      </c>
    </row>
    <row r="462" spans="1:9" x14ac:dyDescent="0.2">
      <c r="A462" s="149">
        <v>3413</v>
      </c>
      <c r="B462" s="109" t="s">
        <v>274</v>
      </c>
      <c r="C462" s="233">
        <v>3141</v>
      </c>
      <c r="D462" s="220">
        <v>74214</v>
      </c>
      <c r="E462" s="21">
        <v>0</v>
      </c>
      <c r="F462" s="21">
        <v>25084</v>
      </c>
      <c r="G462" s="21">
        <v>742</v>
      </c>
      <c r="H462" s="21">
        <v>463</v>
      </c>
      <c r="I462" s="22">
        <v>100503</v>
      </c>
    </row>
    <row r="463" spans="1:9" x14ac:dyDescent="0.2">
      <c r="A463" s="146">
        <v>3413</v>
      </c>
      <c r="B463" s="112" t="s">
        <v>275</v>
      </c>
      <c r="C463" s="232"/>
      <c r="D463" s="219">
        <v>909584</v>
      </c>
      <c r="E463" s="89">
        <v>0</v>
      </c>
      <c r="F463" s="89">
        <v>307439</v>
      </c>
      <c r="G463" s="89">
        <v>9095</v>
      </c>
      <c r="H463" s="89">
        <v>463</v>
      </c>
      <c r="I463" s="90">
        <v>1226581</v>
      </c>
    </row>
    <row r="464" spans="1:9" x14ac:dyDescent="0.2">
      <c r="A464" s="147">
        <v>3409</v>
      </c>
      <c r="B464" s="109" t="s">
        <v>276</v>
      </c>
      <c r="C464" s="233">
        <v>3113</v>
      </c>
      <c r="D464" s="220">
        <v>2079872</v>
      </c>
      <c r="E464" s="21">
        <v>0</v>
      </c>
      <c r="F464" s="21">
        <v>702997</v>
      </c>
      <c r="G464" s="21">
        <v>20798</v>
      </c>
      <c r="H464" s="21">
        <v>15000</v>
      </c>
      <c r="I464" s="22">
        <v>2818667</v>
      </c>
    </row>
    <row r="465" spans="1:9" x14ac:dyDescent="0.2">
      <c r="A465" s="149">
        <v>3409</v>
      </c>
      <c r="B465" s="113" t="s">
        <v>276</v>
      </c>
      <c r="C465" s="233">
        <v>3141</v>
      </c>
      <c r="D465" s="220">
        <v>142373</v>
      </c>
      <c r="E465" s="21">
        <v>0</v>
      </c>
      <c r="F465" s="21">
        <v>48122</v>
      </c>
      <c r="G465" s="21">
        <v>1424</v>
      </c>
      <c r="H465" s="21">
        <v>680</v>
      </c>
      <c r="I465" s="22">
        <v>192599</v>
      </c>
    </row>
    <row r="466" spans="1:9" x14ac:dyDescent="0.2">
      <c r="A466" s="147">
        <v>3409</v>
      </c>
      <c r="B466" s="109" t="s">
        <v>276</v>
      </c>
      <c r="C466" s="233">
        <v>3143</v>
      </c>
      <c r="D466" s="220">
        <v>193602</v>
      </c>
      <c r="E466" s="21">
        <v>0</v>
      </c>
      <c r="F466" s="21">
        <v>65437</v>
      </c>
      <c r="G466" s="21">
        <v>1936</v>
      </c>
      <c r="H466" s="21">
        <v>306</v>
      </c>
      <c r="I466" s="22">
        <v>261281</v>
      </c>
    </row>
    <row r="467" spans="1:9" x14ac:dyDescent="0.2">
      <c r="A467" s="146">
        <v>3409</v>
      </c>
      <c r="B467" s="112" t="s">
        <v>277</v>
      </c>
      <c r="C467" s="232"/>
      <c r="D467" s="219">
        <v>2415847</v>
      </c>
      <c r="E467" s="89">
        <v>0</v>
      </c>
      <c r="F467" s="89">
        <v>816556</v>
      </c>
      <c r="G467" s="89">
        <v>24158</v>
      </c>
      <c r="H467" s="89">
        <v>15986</v>
      </c>
      <c r="I467" s="90">
        <v>3272547</v>
      </c>
    </row>
    <row r="468" spans="1:9" x14ac:dyDescent="0.2">
      <c r="A468" s="147">
        <v>3415</v>
      </c>
      <c r="B468" s="109" t="s">
        <v>278</v>
      </c>
      <c r="C468" s="233">
        <v>3113</v>
      </c>
      <c r="D468" s="220">
        <v>2002841</v>
      </c>
      <c r="E468" s="21">
        <v>3334</v>
      </c>
      <c r="F468" s="21">
        <v>678088</v>
      </c>
      <c r="G468" s="21">
        <v>20028</v>
      </c>
      <c r="H468" s="21">
        <v>0</v>
      </c>
      <c r="I468" s="22">
        <v>2704291</v>
      </c>
    </row>
    <row r="469" spans="1:9" x14ac:dyDescent="0.2">
      <c r="A469" s="149">
        <v>3415</v>
      </c>
      <c r="B469" s="113" t="s">
        <v>278</v>
      </c>
      <c r="C469" s="233">
        <v>3141</v>
      </c>
      <c r="D469" s="220">
        <v>173991</v>
      </c>
      <c r="E469" s="21">
        <v>0</v>
      </c>
      <c r="F469" s="21">
        <v>58809</v>
      </c>
      <c r="G469" s="21">
        <v>1740</v>
      </c>
      <c r="H469" s="21">
        <v>1824</v>
      </c>
      <c r="I469" s="22">
        <v>236364</v>
      </c>
    </row>
    <row r="470" spans="1:9" x14ac:dyDescent="0.2">
      <c r="A470" s="147">
        <v>3415</v>
      </c>
      <c r="B470" s="109" t="s">
        <v>278</v>
      </c>
      <c r="C470" s="233">
        <v>3143</v>
      </c>
      <c r="D470" s="220">
        <v>238014</v>
      </c>
      <c r="E470" s="21">
        <v>0</v>
      </c>
      <c r="F470" s="21">
        <v>80449</v>
      </c>
      <c r="G470" s="21">
        <v>2381</v>
      </c>
      <c r="H470" s="21">
        <v>299</v>
      </c>
      <c r="I470" s="22">
        <v>321143</v>
      </c>
    </row>
    <row r="471" spans="1:9" x14ac:dyDescent="0.2">
      <c r="A471" s="146">
        <v>3415</v>
      </c>
      <c r="B471" s="112" t="s">
        <v>279</v>
      </c>
      <c r="C471" s="232"/>
      <c r="D471" s="219">
        <v>2414846</v>
      </c>
      <c r="E471" s="89">
        <v>3334</v>
      </c>
      <c r="F471" s="89">
        <v>817346</v>
      </c>
      <c r="G471" s="89">
        <v>24149</v>
      </c>
      <c r="H471" s="89">
        <v>2123</v>
      </c>
      <c r="I471" s="90">
        <v>3261798</v>
      </c>
    </row>
    <row r="472" spans="1:9" x14ac:dyDescent="0.2">
      <c r="A472" s="147">
        <v>3412</v>
      </c>
      <c r="B472" s="109" t="s">
        <v>280</v>
      </c>
      <c r="C472" s="233">
        <v>3113</v>
      </c>
      <c r="D472" s="220">
        <v>2833557</v>
      </c>
      <c r="E472" s="21">
        <v>-11971</v>
      </c>
      <c r="F472" s="21">
        <v>953696</v>
      </c>
      <c r="G472" s="21">
        <v>28335</v>
      </c>
      <c r="H472" s="21">
        <v>9000</v>
      </c>
      <c r="I472" s="22">
        <v>3812617</v>
      </c>
    </row>
    <row r="473" spans="1:9" x14ac:dyDescent="0.2">
      <c r="A473" s="149">
        <v>3412</v>
      </c>
      <c r="B473" s="113" t="s">
        <v>280</v>
      </c>
      <c r="C473" s="233">
        <v>3141</v>
      </c>
      <c r="D473" s="220">
        <v>243388</v>
      </c>
      <c r="E473" s="21">
        <v>0</v>
      </c>
      <c r="F473" s="21">
        <v>82265</v>
      </c>
      <c r="G473" s="21">
        <v>2433</v>
      </c>
      <c r="H473" s="21">
        <v>2747</v>
      </c>
      <c r="I473" s="22">
        <v>330833</v>
      </c>
    </row>
    <row r="474" spans="1:9" x14ac:dyDescent="0.2">
      <c r="A474" s="147">
        <v>3412</v>
      </c>
      <c r="B474" s="109" t="s">
        <v>280</v>
      </c>
      <c r="C474" s="233">
        <v>3143</v>
      </c>
      <c r="D474" s="220">
        <v>251045</v>
      </c>
      <c r="E474" s="21">
        <v>3333</v>
      </c>
      <c r="F474" s="21">
        <v>85980</v>
      </c>
      <c r="G474" s="21">
        <v>2510</v>
      </c>
      <c r="H474" s="21">
        <v>472</v>
      </c>
      <c r="I474" s="22">
        <v>343340</v>
      </c>
    </row>
    <row r="475" spans="1:9" x14ac:dyDescent="0.2">
      <c r="A475" s="146">
        <v>3412</v>
      </c>
      <c r="B475" s="112" t="s">
        <v>281</v>
      </c>
      <c r="C475" s="232"/>
      <c r="D475" s="219">
        <v>3327990</v>
      </c>
      <c r="E475" s="89">
        <v>-8638</v>
      </c>
      <c r="F475" s="89">
        <v>1121941</v>
      </c>
      <c r="G475" s="89">
        <v>33278</v>
      </c>
      <c r="H475" s="89">
        <v>12219</v>
      </c>
      <c r="I475" s="90">
        <v>4486790</v>
      </c>
    </row>
    <row r="476" spans="1:9" x14ac:dyDescent="0.2">
      <c r="A476" s="147">
        <v>3416</v>
      </c>
      <c r="B476" s="109" t="s">
        <v>282</v>
      </c>
      <c r="C476" s="233">
        <v>3113</v>
      </c>
      <c r="D476" s="220">
        <v>2726999</v>
      </c>
      <c r="E476" s="21">
        <v>29416</v>
      </c>
      <c r="F476" s="21">
        <v>931669</v>
      </c>
      <c r="G476" s="21">
        <v>27270</v>
      </c>
      <c r="H476" s="21">
        <v>0</v>
      </c>
      <c r="I476" s="22">
        <v>3715354</v>
      </c>
    </row>
    <row r="477" spans="1:9" x14ac:dyDescent="0.2">
      <c r="A477" s="149">
        <v>3416</v>
      </c>
      <c r="B477" s="113" t="s">
        <v>282</v>
      </c>
      <c r="C477" s="233">
        <v>3141</v>
      </c>
      <c r="D477" s="220">
        <v>200263</v>
      </c>
      <c r="E477" s="21">
        <v>0</v>
      </c>
      <c r="F477" s="21">
        <v>67689</v>
      </c>
      <c r="G477" s="21">
        <v>2002</v>
      </c>
      <c r="H477" s="21">
        <v>2192</v>
      </c>
      <c r="I477" s="22">
        <v>272146</v>
      </c>
    </row>
    <row r="478" spans="1:9" x14ac:dyDescent="0.2">
      <c r="A478" s="147">
        <v>3416</v>
      </c>
      <c r="B478" s="109" t="s">
        <v>282</v>
      </c>
      <c r="C478" s="233">
        <v>3143</v>
      </c>
      <c r="D478" s="220">
        <v>231929</v>
      </c>
      <c r="E478" s="21">
        <v>0</v>
      </c>
      <c r="F478" s="21">
        <v>78391</v>
      </c>
      <c r="G478" s="21">
        <v>2319</v>
      </c>
      <c r="H478" s="21">
        <v>371</v>
      </c>
      <c r="I478" s="22">
        <v>313010</v>
      </c>
    </row>
    <row r="479" spans="1:9" x14ac:dyDescent="0.2">
      <c r="A479" s="146">
        <v>3416</v>
      </c>
      <c r="B479" s="112" t="s">
        <v>283</v>
      </c>
      <c r="C479" s="232"/>
      <c r="D479" s="219">
        <v>3159191</v>
      </c>
      <c r="E479" s="89">
        <v>29416</v>
      </c>
      <c r="F479" s="89">
        <v>1077749</v>
      </c>
      <c r="G479" s="89">
        <v>31591</v>
      </c>
      <c r="H479" s="89">
        <v>2563</v>
      </c>
      <c r="I479" s="90">
        <v>4300510</v>
      </c>
    </row>
    <row r="480" spans="1:9" x14ac:dyDescent="0.2">
      <c r="A480" s="147">
        <v>3414</v>
      </c>
      <c r="B480" s="109" t="s">
        <v>284</v>
      </c>
      <c r="C480" s="233">
        <v>3113</v>
      </c>
      <c r="D480" s="220">
        <v>2356608</v>
      </c>
      <c r="E480" s="21">
        <v>8333</v>
      </c>
      <c r="F480" s="21">
        <v>799350</v>
      </c>
      <c r="G480" s="21">
        <v>23566</v>
      </c>
      <c r="H480" s="21">
        <v>0</v>
      </c>
      <c r="I480" s="22">
        <v>3187857</v>
      </c>
    </row>
    <row r="481" spans="1:9" x14ac:dyDescent="0.2">
      <c r="A481" s="149">
        <v>3414</v>
      </c>
      <c r="B481" s="113" t="s">
        <v>284</v>
      </c>
      <c r="C481" s="233">
        <v>3141</v>
      </c>
      <c r="D481" s="220">
        <v>187556</v>
      </c>
      <c r="E481" s="21">
        <v>0</v>
      </c>
      <c r="F481" s="21">
        <v>63394</v>
      </c>
      <c r="G481" s="21">
        <v>1876</v>
      </c>
      <c r="H481" s="21">
        <v>2379</v>
      </c>
      <c r="I481" s="22">
        <v>255205</v>
      </c>
    </row>
    <row r="482" spans="1:9" x14ac:dyDescent="0.2">
      <c r="A482" s="147">
        <v>3414</v>
      </c>
      <c r="B482" s="109" t="s">
        <v>284</v>
      </c>
      <c r="C482" s="233">
        <v>3143</v>
      </c>
      <c r="D482" s="220">
        <v>220768</v>
      </c>
      <c r="E482" s="21">
        <v>0</v>
      </c>
      <c r="F482" s="21">
        <v>74619</v>
      </c>
      <c r="G482" s="21">
        <v>2208</v>
      </c>
      <c r="H482" s="21">
        <v>375</v>
      </c>
      <c r="I482" s="22">
        <v>297970</v>
      </c>
    </row>
    <row r="483" spans="1:9" x14ac:dyDescent="0.2">
      <c r="A483" s="146">
        <v>3414</v>
      </c>
      <c r="B483" s="112" t="s">
        <v>285</v>
      </c>
      <c r="C483" s="232"/>
      <c r="D483" s="219">
        <v>2764932</v>
      </c>
      <c r="E483" s="89">
        <v>8333</v>
      </c>
      <c r="F483" s="89">
        <v>937363</v>
      </c>
      <c r="G483" s="89">
        <v>27650</v>
      </c>
      <c r="H483" s="89">
        <v>2754</v>
      </c>
      <c r="I483" s="90">
        <v>3741032</v>
      </c>
    </row>
    <row r="484" spans="1:9" x14ac:dyDescent="0.2">
      <c r="A484" s="147">
        <v>3411</v>
      </c>
      <c r="B484" s="109" t="s">
        <v>286</v>
      </c>
      <c r="C484" s="233">
        <v>3113</v>
      </c>
      <c r="D484" s="220">
        <v>2542841</v>
      </c>
      <c r="E484" s="21">
        <v>825</v>
      </c>
      <c r="F484" s="21">
        <v>859759</v>
      </c>
      <c r="G484" s="21">
        <v>25428</v>
      </c>
      <c r="H484" s="21">
        <v>6500</v>
      </c>
      <c r="I484" s="22">
        <v>3435353</v>
      </c>
    </row>
    <row r="485" spans="1:9" x14ac:dyDescent="0.2">
      <c r="A485" s="149">
        <v>3411</v>
      </c>
      <c r="B485" s="113" t="s">
        <v>286</v>
      </c>
      <c r="C485" s="233">
        <v>3141</v>
      </c>
      <c r="D485" s="220">
        <v>176206</v>
      </c>
      <c r="E485" s="21">
        <v>0</v>
      </c>
      <c r="F485" s="21">
        <v>59557</v>
      </c>
      <c r="G485" s="21">
        <v>1762</v>
      </c>
      <c r="H485" s="21">
        <v>2405</v>
      </c>
      <c r="I485" s="22">
        <v>239930</v>
      </c>
    </row>
    <row r="486" spans="1:9" x14ac:dyDescent="0.2">
      <c r="A486" s="147">
        <v>3411</v>
      </c>
      <c r="B486" s="109" t="s">
        <v>286</v>
      </c>
      <c r="C486" s="233">
        <v>3143</v>
      </c>
      <c r="D486" s="220">
        <v>281612</v>
      </c>
      <c r="E486" s="21">
        <v>0</v>
      </c>
      <c r="F486" s="21">
        <v>95184</v>
      </c>
      <c r="G486" s="21">
        <v>2816</v>
      </c>
      <c r="H486" s="21">
        <v>400</v>
      </c>
      <c r="I486" s="22">
        <v>380012</v>
      </c>
    </row>
    <row r="487" spans="1:9" x14ac:dyDescent="0.2">
      <c r="A487" s="146">
        <v>3411</v>
      </c>
      <c r="B487" s="112" t="s">
        <v>287</v>
      </c>
      <c r="C487" s="232"/>
      <c r="D487" s="219">
        <v>3000659</v>
      </c>
      <c r="E487" s="89">
        <v>825</v>
      </c>
      <c r="F487" s="89">
        <v>1014500</v>
      </c>
      <c r="G487" s="89">
        <v>30006</v>
      </c>
      <c r="H487" s="89">
        <v>9305</v>
      </c>
      <c r="I487" s="90">
        <v>4055295</v>
      </c>
    </row>
    <row r="488" spans="1:9" x14ac:dyDescent="0.2">
      <c r="A488" s="147">
        <v>3408</v>
      </c>
      <c r="B488" s="109" t="s">
        <v>288</v>
      </c>
      <c r="C488" s="233">
        <v>3113</v>
      </c>
      <c r="D488" s="220">
        <v>1379021</v>
      </c>
      <c r="E488" s="21">
        <v>0</v>
      </c>
      <c r="F488" s="21">
        <v>466109</v>
      </c>
      <c r="G488" s="21">
        <v>13789</v>
      </c>
      <c r="H488" s="21">
        <v>0</v>
      </c>
      <c r="I488" s="22">
        <v>1858919</v>
      </c>
    </row>
    <row r="489" spans="1:9" x14ac:dyDescent="0.2">
      <c r="A489" s="149">
        <v>3408</v>
      </c>
      <c r="B489" s="113" t="s">
        <v>288</v>
      </c>
      <c r="C489" s="233">
        <v>3141</v>
      </c>
      <c r="D489" s="220">
        <v>108690</v>
      </c>
      <c r="E489" s="21">
        <v>0</v>
      </c>
      <c r="F489" s="21">
        <v>36737</v>
      </c>
      <c r="G489" s="21">
        <v>1087</v>
      </c>
      <c r="H489" s="21">
        <v>927</v>
      </c>
      <c r="I489" s="22">
        <v>147441</v>
      </c>
    </row>
    <row r="490" spans="1:9" x14ac:dyDescent="0.2">
      <c r="A490" s="147">
        <v>3408</v>
      </c>
      <c r="B490" s="109" t="s">
        <v>288</v>
      </c>
      <c r="C490" s="233">
        <v>3143</v>
      </c>
      <c r="D490" s="220">
        <v>102449</v>
      </c>
      <c r="E490" s="21">
        <v>0</v>
      </c>
      <c r="F490" s="21">
        <v>34628</v>
      </c>
      <c r="G490" s="21">
        <v>1024</v>
      </c>
      <c r="H490" s="21">
        <v>166</v>
      </c>
      <c r="I490" s="22">
        <v>138267</v>
      </c>
    </row>
    <row r="491" spans="1:9" x14ac:dyDescent="0.2">
      <c r="A491" s="146">
        <v>3408</v>
      </c>
      <c r="B491" s="112" t="s">
        <v>289</v>
      </c>
      <c r="C491" s="232"/>
      <c r="D491" s="219">
        <v>1590160</v>
      </c>
      <c r="E491" s="89">
        <v>0</v>
      </c>
      <c r="F491" s="89">
        <v>537474</v>
      </c>
      <c r="G491" s="89">
        <v>15900</v>
      </c>
      <c r="H491" s="89">
        <v>1093</v>
      </c>
      <c r="I491" s="90">
        <v>2144627</v>
      </c>
    </row>
    <row r="492" spans="1:9" x14ac:dyDescent="0.2">
      <c r="A492" s="147">
        <v>3417</v>
      </c>
      <c r="B492" s="109" t="s">
        <v>290</v>
      </c>
      <c r="C492" s="233">
        <v>3113</v>
      </c>
      <c r="D492" s="220">
        <v>888409</v>
      </c>
      <c r="E492" s="21">
        <v>1666</v>
      </c>
      <c r="F492" s="21">
        <v>300846</v>
      </c>
      <c r="G492" s="21">
        <v>8883</v>
      </c>
      <c r="H492" s="21">
        <v>0</v>
      </c>
      <c r="I492" s="22">
        <v>1199804</v>
      </c>
    </row>
    <row r="493" spans="1:9" x14ac:dyDescent="0.2">
      <c r="A493" s="149">
        <v>3417</v>
      </c>
      <c r="B493" s="113" t="s">
        <v>290</v>
      </c>
      <c r="C493" s="233">
        <v>3141</v>
      </c>
      <c r="D493" s="220">
        <v>74019</v>
      </c>
      <c r="E493" s="21">
        <v>416</v>
      </c>
      <c r="F493" s="21">
        <v>25159</v>
      </c>
      <c r="G493" s="21">
        <v>740</v>
      </c>
      <c r="H493" s="21">
        <v>975</v>
      </c>
      <c r="I493" s="22">
        <v>101309</v>
      </c>
    </row>
    <row r="494" spans="1:9" x14ac:dyDescent="0.2">
      <c r="A494" s="147">
        <v>3417</v>
      </c>
      <c r="B494" s="109" t="s">
        <v>290</v>
      </c>
      <c r="C494" s="233">
        <v>3143</v>
      </c>
      <c r="D494" s="220">
        <v>81810</v>
      </c>
      <c r="E494" s="21">
        <v>833</v>
      </c>
      <c r="F494" s="21">
        <v>27933</v>
      </c>
      <c r="G494" s="21">
        <v>818</v>
      </c>
      <c r="H494" s="21">
        <v>135</v>
      </c>
      <c r="I494" s="22">
        <v>111529</v>
      </c>
    </row>
    <row r="495" spans="1:9" x14ac:dyDescent="0.2">
      <c r="A495" s="146">
        <v>3417</v>
      </c>
      <c r="B495" s="112" t="s">
        <v>291</v>
      </c>
      <c r="C495" s="232"/>
      <c r="D495" s="219">
        <v>1044238</v>
      </c>
      <c r="E495" s="89">
        <v>2915</v>
      </c>
      <c r="F495" s="89">
        <v>353938</v>
      </c>
      <c r="G495" s="89">
        <v>10441</v>
      </c>
      <c r="H495" s="89">
        <v>1110</v>
      </c>
      <c r="I495" s="90">
        <v>1412642</v>
      </c>
    </row>
    <row r="496" spans="1:9" x14ac:dyDescent="0.2">
      <c r="A496" s="147">
        <v>3410</v>
      </c>
      <c r="B496" s="109" t="s">
        <v>292</v>
      </c>
      <c r="C496" s="233">
        <v>3113</v>
      </c>
      <c r="D496" s="220">
        <v>1734289</v>
      </c>
      <c r="E496" s="21">
        <v>-5015</v>
      </c>
      <c r="F496" s="21">
        <v>584494</v>
      </c>
      <c r="G496" s="21">
        <v>17343</v>
      </c>
      <c r="H496" s="21">
        <v>0</v>
      </c>
      <c r="I496" s="22">
        <v>2331111</v>
      </c>
    </row>
    <row r="497" spans="1:9" x14ac:dyDescent="0.2">
      <c r="A497" s="149">
        <v>3410</v>
      </c>
      <c r="B497" s="113" t="s">
        <v>292</v>
      </c>
      <c r="C497" s="233">
        <v>3141</v>
      </c>
      <c r="D497" s="220">
        <v>167792</v>
      </c>
      <c r="E497" s="21">
        <v>2666</v>
      </c>
      <c r="F497" s="21">
        <v>57615</v>
      </c>
      <c r="G497" s="21">
        <v>1678</v>
      </c>
      <c r="H497" s="21">
        <v>1538</v>
      </c>
      <c r="I497" s="22">
        <v>231289</v>
      </c>
    </row>
    <row r="498" spans="1:9" x14ac:dyDescent="0.2">
      <c r="A498" s="147">
        <v>3410</v>
      </c>
      <c r="B498" s="109" t="s">
        <v>292</v>
      </c>
      <c r="C498" s="233">
        <v>3143</v>
      </c>
      <c r="D498" s="220">
        <v>133089</v>
      </c>
      <c r="E498" s="21">
        <v>16000</v>
      </c>
      <c r="F498" s="21">
        <v>50392</v>
      </c>
      <c r="G498" s="21">
        <v>1331</v>
      </c>
      <c r="H498" s="21">
        <v>270</v>
      </c>
      <c r="I498" s="22">
        <v>201082</v>
      </c>
    </row>
    <row r="499" spans="1:9" x14ac:dyDescent="0.2">
      <c r="A499" s="146">
        <v>3410</v>
      </c>
      <c r="B499" s="112" t="s">
        <v>293</v>
      </c>
      <c r="C499" s="232"/>
      <c r="D499" s="219">
        <v>2035170</v>
      </c>
      <c r="E499" s="89">
        <v>13651</v>
      </c>
      <c r="F499" s="89">
        <v>692501</v>
      </c>
      <c r="G499" s="89">
        <v>20352</v>
      </c>
      <c r="H499" s="89">
        <v>1808</v>
      </c>
      <c r="I499" s="90">
        <v>2763482</v>
      </c>
    </row>
    <row r="500" spans="1:9" x14ac:dyDescent="0.2">
      <c r="A500" s="145">
        <v>3455</v>
      </c>
      <c r="B500" s="109" t="s">
        <v>294</v>
      </c>
      <c r="C500" s="235">
        <v>3231</v>
      </c>
      <c r="D500" s="220">
        <v>1837493</v>
      </c>
      <c r="E500" s="21">
        <v>26666</v>
      </c>
      <c r="F500" s="21">
        <v>630086</v>
      </c>
      <c r="G500" s="21">
        <v>18375</v>
      </c>
      <c r="H500" s="21">
        <v>0</v>
      </c>
      <c r="I500" s="22">
        <v>2512620</v>
      </c>
    </row>
    <row r="501" spans="1:9" x14ac:dyDescent="0.2">
      <c r="A501" s="146">
        <v>3455</v>
      </c>
      <c r="B501" s="110" t="s">
        <v>295</v>
      </c>
      <c r="C501" s="232"/>
      <c r="D501" s="219">
        <v>1837493</v>
      </c>
      <c r="E501" s="89">
        <v>26666</v>
      </c>
      <c r="F501" s="89">
        <v>630086</v>
      </c>
      <c r="G501" s="89">
        <v>18375</v>
      </c>
      <c r="H501" s="89">
        <v>0</v>
      </c>
      <c r="I501" s="90">
        <v>2512620</v>
      </c>
    </row>
    <row r="502" spans="1:9" x14ac:dyDescent="0.2">
      <c r="A502" s="148">
        <v>3419</v>
      </c>
      <c r="B502" s="111" t="s">
        <v>296</v>
      </c>
      <c r="C502" s="235">
        <v>3111</v>
      </c>
      <c r="D502" s="220">
        <v>172255</v>
      </c>
      <c r="E502" s="21">
        <v>0</v>
      </c>
      <c r="F502" s="21">
        <v>58222</v>
      </c>
      <c r="G502" s="21">
        <v>1722</v>
      </c>
      <c r="H502" s="21">
        <v>0</v>
      </c>
      <c r="I502" s="22">
        <v>232199</v>
      </c>
    </row>
    <row r="503" spans="1:9" x14ac:dyDescent="0.2">
      <c r="A503" s="147">
        <v>3419</v>
      </c>
      <c r="B503" s="109" t="s">
        <v>296</v>
      </c>
      <c r="C503" s="233">
        <v>3113</v>
      </c>
      <c r="D503" s="220">
        <v>761028</v>
      </c>
      <c r="E503" s="21">
        <v>12266</v>
      </c>
      <c r="F503" s="21">
        <v>261375</v>
      </c>
      <c r="G503" s="21">
        <v>7610</v>
      </c>
      <c r="H503" s="21">
        <v>0</v>
      </c>
      <c r="I503" s="22">
        <v>1042279</v>
      </c>
    </row>
    <row r="504" spans="1:9" x14ac:dyDescent="0.2">
      <c r="A504" s="149">
        <v>3419</v>
      </c>
      <c r="B504" s="113" t="s">
        <v>296</v>
      </c>
      <c r="C504" s="233">
        <v>3141</v>
      </c>
      <c r="D504" s="220">
        <v>111709</v>
      </c>
      <c r="E504" s="21">
        <v>0</v>
      </c>
      <c r="F504" s="21">
        <v>37758</v>
      </c>
      <c r="G504" s="21">
        <v>1117</v>
      </c>
      <c r="H504" s="21">
        <v>914</v>
      </c>
      <c r="I504" s="22">
        <v>151498</v>
      </c>
    </row>
    <row r="505" spans="1:9" x14ac:dyDescent="0.2">
      <c r="A505" s="147">
        <v>3419</v>
      </c>
      <c r="B505" s="109" t="s">
        <v>296</v>
      </c>
      <c r="C505" s="233">
        <v>3143</v>
      </c>
      <c r="D505" s="220">
        <v>63091</v>
      </c>
      <c r="E505" s="21">
        <v>0</v>
      </c>
      <c r="F505" s="21">
        <v>21324</v>
      </c>
      <c r="G505" s="21">
        <v>630</v>
      </c>
      <c r="H505" s="21">
        <v>141</v>
      </c>
      <c r="I505" s="22">
        <v>85186</v>
      </c>
    </row>
    <row r="506" spans="1:9" x14ac:dyDescent="0.2">
      <c r="A506" s="146">
        <v>3419</v>
      </c>
      <c r="B506" s="112" t="s">
        <v>297</v>
      </c>
      <c r="C506" s="232"/>
      <c r="D506" s="219">
        <v>1108083</v>
      </c>
      <c r="E506" s="89">
        <v>12266</v>
      </c>
      <c r="F506" s="89">
        <v>378679</v>
      </c>
      <c r="G506" s="89">
        <v>11079</v>
      </c>
      <c r="H506" s="89">
        <v>1055</v>
      </c>
      <c r="I506" s="90">
        <v>1511162</v>
      </c>
    </row>
    <row r="507" spans="1:9" x14ac:dyDescent="0.2">
      <c r="A507" s="148">
        <v>3422</v>
      </c>
      <c r="B507" s="111" t="s">
        <v>298</v>
      </c>
      <c r="C507" s="235">
        <v>3111</v>
      </c>
      <c r="D507" s="220">
        <v>154708</v>
      </c>
      <c r="E507" s="21">
        <v>0</v>
      </c>
      <c r="F507" s="21">
        <v>52292</v>
      </c>
      <c r="G507" s="21">
        <v>1547</v>
      </c>
      <c r="H507" s="21">
        <v>0</v>
      </c>
      <c r="I507" s="22">
        <v>208547</v>
      </c>
    </row>
    <row r="508" spans="1:9" x14ac:dyDescent="0.2">
      <c r="A508" s="147">
        <v>3422</v>
      </c>
      <c r="B508" s="109" t="s">
        <v>298</v>
      </c>
      <c r="C508" s="233">
        <v>3113</v>
      </c>
      <c r="D508" s="220">
        <v>496539</v>
      </c>
      <c r="E508" s="21">
        <v>0</v>
      </c>
      <c r="F508" s="21">
        <v>167830</v>
      </c>
      <c r="G508" s="21">
        <v>4965</v>
      </c>
      <c r="H508" s="21">
        <v>0</v>
      </c>
      <c r="I508" s="22">
        <v>669334</v>
      </c>
    </row>
    <row r="509" spans="1:9" x14ac:dyDescent="0.2">
      <c r="A509" s="149">
        <v>3422</v>
      </c>
      <c r="B509" s="113" t="s">
        <v>298</v>
      </c>
      <c r="C509" s="233">
        <v>3141</v>
      </c>
      <c r="D509" s="220">
        <v>51444</v>
      </c>
      <c r="E509" s="21">
        <v>0</v>
      </c>
      <c r="F509" s="21">
        <v>17388</v>
      </c>
      <c r="G509" s="21">
        <v>514</v>
      </c>
      <c r="H509" s="21">
        <v>407</v>
      </c>
      <c r="I509" s="22">
        <v>69753</v>
      </c>
    </row>
    <row r="510" spans="1:9" x14ac:dyDescent="0.2">
      <c r="A510" s="147">
        <v>3422</v>
      </c>
      <c r="B510" s="109" t="s">
        <v>298</v>
      </c>
      <c r="C510" s="233">
        <v>3143</v>
      </c>
      <c r="D510" s="220">
        <v>23184</v>
      </c>
      <c r="E510" s="21">
        <v>0</v>
      </c>
      <c r="F510" s="21">
        <v>7836</v>
      </c>
      <c r="G510" s="21">
        <v>231</v>
      </c>
      <c r="H510" s="21">
        <v>67</v>
      </c>
      <c r="I510" s="22">
        <v>31318</v>
      </c>
    </row>
    <row r="511" spans="1:9" x14ac:dyDescent="0.2">
      <c r="A511" s="146">
        <v>3422</v>
      </c>
      <c r="B511" s="112" t="s">
        <v>299</v>
      </c>
      <c r="C511" s="232"/>
      <c r="D511" s="219">
        <v>725875</v>
      </c>
      <c r="E511" s="89">
        <v>0</v>
      </c>
      <c r="F511" s="89">
        <v>245346</v>
      </c>
      <c r="G511" s="89">
        <v>7257</v>
      </c>
      <c r="H511" s="89">
        <v>474</v>
      </c>
      <c r="I511" s="90">
        <v>978952</v>
      </c>
    </row>
    <row r="512" spans="1:9" x14ac:dyDescent="0.2">
      <c r="A512" s="148">
        <v>3426</v>
      </c>
      <c r="B512" s="111" t="s">
        <v>300</v>
      </c>
      <c r="C512" s="235">
        <v>3111</v>
      </c>
      <c r="D512" s="220">
        <v>324878</v>
      </c>
      <c r="E512" s="21">
        <v>10000</v>
      </c>
      <c r="F512" s="21">
        <v>113189</v>
      </c>
      <c r="G512" s="21">
        <v>3248</v>
      </c>
      <c r="H512" s="21">
        <v>0</v>
      </c>
      <c r="I512" s="22">
        <v>451315</v>
      </c>
    </row>
    <row r="513" spans="1:9" x14ac:dyDescent="0.2">
      <c r="A513" s="148">
        <v>3426</v>
      </c>
      <c r="B513" s="111" t="s">
        <v>300</v>
      </c>
      <c r="C513" s="233">
        <v>3141</v>
      </c>
      <c r="D513" s="220">
        <v>119059</v>
      </c>
      <c r="E513" s="21">
        <v>0</v>
      </c>
      <c r="F513" s="21">
        <v>40241</v>
      </c>
      <c r="G513" s="21">
        <v>1190</v>
      </c>
      <c r="H513" s="21">
        <v>949</v>
      </c>
      <c r="I513" s="22">
        <v>161439</v>
      </c>
    </row>
    <row r="514" spans="1:9" x14ac:dyDescent="0.2">
      <c r="A514" s="146">
        <v>3426</v>
      </c>
      <c r="B514" s="110" t="s">
        <v>301</v>
      </c>
      <c r="C514" s="234"/>
      <c r="D514" s="219">
        <v>443937</v>
      </c>
      <c r="E514" s="89">
        <v>10000</v>
      </c>
      <c r="F514" s="89">
        <v>153430</v>
      </c>
      <c r="G514" s="89">
        <v>4438</v>
      </c>
      <c r="H514" s="89">
        <v>949</v>
      </c>
      <c r="I514" s="90">
        <v>612754</v>
      </c>
    </row>
    <row r="515" spans="1:9" x14ac:dyDescent="0.2">
      <c r="A515" s="147">
        <v>3425</v>
      </c>
      <c r="B515" s="109" t="s">
        <v>302</v>
      </c>
      <c r="C515" s="233">
        <v>3113</v>
      </c>
      <c r="D515" s="220">
        <v>867091</v>
      </c>
      <c r="E515" s="21">
        <v>1600</v>
      </c>
      <c r="F515" s="21">
        <v>293617</v>
      </c>
      <c r="G515" s="21">
        <v>8670</v>
      </c>
      <c r="H515" s="21">
        <v>0</v>
      </c>
      <c r="I515" s="22">
        <v>1170978</v>
      </c>
    </row>
    <row r="516" spans="1:9" x14ac:dyDescent="0.2">
      <c r="A516" s="147">
        <v>3425</v>
      </c>
      <c r="B516" s="109" t="s">
        <v>302</v>
      </c>
      <c r="C516" s="233">
        <v>3143</v>
      </c>
      <c r="D516" s="220">
        <v>82534</v>
      </c>
      <c r="E516" s="21">
        <v>0</v>
      </c>
      <c r="F516" s="21">
        <v>27896</v>
      </c>
      <c r="G516" s="21">
        <v>824</v>
      </c>
      <c r="H516" s="21">
        <v>119</v>
      </c>
      <c r="I516" s="22">
        <v>111373</v>
      </c>
    </row>
    <row r="517" spans="1:9" x14ac:dyDescent="0.2">
      <c r="A517" s="146">
        <v>3425</v>
      </c>
      <c r="B517" s="112" t="s">
        <v>303</v>
      </c>
      <c r="C517" s="232"/>
      <c r="D517" s="219">
        <v>949625</v>
      </c>
      <c r="E517" s="89">
        <v>1600</v>
      </c>
      <c r="F517" s="89">
        <v>321513</v>
      </c>
      <c r="G517" s="89">
        <v>9494</v>
      </c>
      <c r="H517" s="89">
        <v>119</v>
      </c>
      <c r="I517" s="90">
        <v>1282351</v>
      </c>
    </row>
    <row r="518" spans="1:9" x14ac:dyDescent="0.2">
      <c r="A518" s="148">
        <v>3418</v>
      </c>
      <c r="B518" s="111" t="s">
        <v>304</v>
      </c>
      <c r="C518" s="235">
        <v>3111</v>
      </c>
      <c r="D518" s="220">
        <v>99390</v>
      </c>
      <c r="E518" s="21">
        <v>8604</v>
      </c>
      <c r="F518" s="21">
        <v>36502</v>
      </c>
      <c r="G518" s="21">
        <v>993</v>
      </c>
      <c r="H518" s="21">
        <v>0</v>
      </c>
      <c r="I518" s="22">
        <v>145489</v>
      </c>
    </row>
    <row r="519" spans="1:9" x14ac:dyDescent="0.2">
      <c r="A519" s="149">
        <v>3418</v>
      </c>
      <c r="B519" s="113" t="s">
        <v>304</v>
      </c>
      <c r="C519" s="233">
        <v>3141</v>
      </c>
      <c r="D519" s="220">
        <v>22059</v>
      </c>
      <c r="E519" s="21">
        <v>-1937</v>
      </c>
      <c r="F519" s="21">
        <v>6801</v>
      </c>
      <c r="G519" s="21">
        <v>220</v>
      </c>
      <c r="H519" s="21">
        <v>78</v>
      </c>
      <c r="I519" s="22">
        <v>27221</v>
      </c>
    </row>
    <row r="520" spans="1:9" x14ac:dyDescent="0.2">
      <c r="A520" s="146">
        <v>3418</v>
      </c>
      <c r="B520" s="112" t="s">
        <v>305</v>
      </c>
      <c r="C520" s="232"/>
      <c r="D520" s="219">
        <v>121449</v>
      </c>
      <c r="E520" s="89">
        <v>6667</v>
      </c>
      <c r="F520" s="89">
        <v>43303</v>
      </c>
      <c r="G520" s="89">
        <v>1213</v>
      </c>
      <c r="H520" s="89">
        <v>78</v>
      </c>
      <c r="I520" s="90">
        <v>172710</v>
      </c>
    </row>
    <row r="521" spans="1:9" x14ac:dyDescent="0.2">
      <c r="A521" s="148">
        <v>3428</v>
      </c>
      <c r="B521" s="111" t="s">
        <v>306</v>
      </c>
      <c r="C521" s="235">
        <v>3111</v>
      </c>
      <c r="D521" s="220">
        <v>181806</v>
      </c>
      <c r="E521" s="21">
        <v>0</v>
      </c>
      <c r="F521" s="21">
        <v>61450</v>
      </c>
      <c r="G521" s="21">
        <v>1817</v>
      </c>
      <c r="H521" s="21">
        <v>0</v>
      </c>
      <c r="I521" s="22">
        <v>245073</v>
      </c>
    </row>
    <row r="522" spans="1:9" x14ac:dyDescent="0.2">
      <c r="A522" s="147">
        <v>3428</v>
      </c>
      <c r="B522" s="109" t="s">
        <v>306</v>
      </c>
      <c r="C522" s="233">
        <v>3117</v>
      </c>
      <c r="D522" s="220">
        <v>260880</v>
      </c>
      <c r="E522" s="21">
        <v>0</v>
      </c>
      <c r="F522" s="21">
        <v>88177</v>
      </c>
      <c r="G522" s="21">
        <v>2610</v>
      </c>
      <c r="H522" s="21">
        <v>0</v>
      </c>
      <c r="I522" s="22">
        <v>351667</v>
      </c>
    </row>
    <row r="523" spans="1:9" x14ac:dyDescent="0.2">
      <c r="A523" s="149">
        <v>3428</v>
      </c>
      <c r="B523" s="113" t="s">
        <v>306</v>
      </c>
      <c r="C523" s="233">
        <v>3141</v>
      </c>
      <c r="D523" s="220">
        <v>64181</v>
      </c>
      <c r="E523" s="21">
        <v>0</v>
      </c>
      <c r="F523" s="21">
        <v>21693</v>
      </c>
      <c r="G523" s="21">
        <v>641</v>
      </c>
      <c r="H523" s="21">
        <v>385</v>
      </c>
      <c r="I523" s="22">
        <v>86900</v>
      </c>
    </row>
    <row r="524" spans="1:9" x14ac:dyDescent="0.2">
      <c r="A524" s="147">
        <v>3428</v>
      </c>
      <c r="B524" s="109" t="s">
        <v>306</v>
      </c>
      <c r="C524" s="233">
        <v>3143</v>
      </c>
      <c r="D524" s="220">
        <v>74647</v>
      </c>
      <c r="E524" s="21">
        <v>0</v>
      </c>
      <c r="F524" s="21">
        <v>25230</v>
      </c>
      <c r="G524" s="21">
        <v>746</v>
      </c>
      <c r="H524" s="21">
        <v>94</v>
      </c>
      <c r="I524" s="22">
        <v>100717</v>
      </c>
    </row>
    <row r="525" spans="1:9" x14ac:dyDescent="0.2">
      <c r="A525" s="146">
        <v>3428</v>
      </c>
      <c r="B525" s="112" t="s">
        <v>307</v>
      </c>
      <c r="C525" s="232"/>
      <c r="D525" s="219">
        <v>581514</v>
      </c>
      <c r="E525" s="89">
        <v>0</v>
      </c>
      <c r="F525" s="89">
        <v>196550</v>
      </c>
      <c r="G525" s="89">
        <v>5814</v>
      </c>
      <c r="H525" s="89">
        <v>479</v>
      </c>
      <c r="I525" s="90">
        <v>784357</v>
      </c>
    </row>
    <row r="526" spans="1:9" x14ac:dyDescent="0.2">
      <c r="A526" s="148">
        <v>3433</v>
      </c>
      <c r="B526" s="111" t="s">
        <v>308</v>
      </c>
      <c r="C526" s="235">
        <v>3111</v>
      </c>
      <c r="D526" s="220">
        <v>229017</v>
      </c>
      <c r="E526" s="21">
        <v>16905</v>
      </c>
      <c r="F526" s="21">
        <v>77407</v>
      </c>
      <c r="G526" s="21">
        <v>2289</v>
      </c>
      <c r="H526" s="21">
        <v>0</v>
      </c>
      <c r="I526" s="22">
        <v>325618</v>
      </c>
    </row>
    <row r="527" spans="1:9" x14ac:dyDescent="0.2">
      <c r="A527" s="149">
        <v>3433</v>
      </c>
      <c r="B527" s="113" t="s">
        <v>308</v>
      </c>
      <c r="C527" s="233">
        <v>3141</v>
      </c>
      <c r="D527" s="220">
        <v>28803</v>
      </c>
      <c r="E527" s="21">
        <v>0</v>
      </c>
      <c r="F527" s="21">
        <v>9735</v>
      </c>
      <c r="G527" s="21">
        <v>288</v>
      </c>
      <c r="H527" s="21">
        <v>182</v>
      </c>
      <c r="I527" s="22">
        <v>39008</v>
      </c>
    </row>
    <row r="528" spans="1:9" x14ac:dyDescent="0.2">
      <c r="A528" s="146">
        <v>3433</v>
      </c>
      <c r="B528" s="112" t="s">
        <v>309</v>
      </c>
      <c r="C528" s="232"/>
      <c r="D528" s="219">
        <v>257820</v>
      </c>
      <c r="E528" s="89">
        <v>16905</v>
      </c>
      <c r="F528" s="89">
        <v>87142</v>
      </c>
      <c r="G528" s="89">
        <v>2577</v>
      </c>
      <c r="H528" s="89">
        <v>182</v>
      </c>
      <c r="I528" s="90">
        <v>364626</v>
      </c>
    </row>
    <row r="529" spans="1:9" x14ac:dyDescent="0.2">
      <c r="A529" s="147">
        <v>3432</v>
      </c>
      <c r="B529" s="109" t="s">
        <v>310</v>
      </c>
      <c r="C529" s="233">
        <v>3117</v>
      </c>
      <c r="D529" s="220">
        <v>337953</v>
      </c>
      <c r="E529" s="21">
        <v>0</v>
      </c>
      <c r="F529" s="21">
        <v>114229</v>
      </c>
      <c r="G529" s="21">
        <v>3379</v>
      </c>
      <c r="H529" s="21">
        <v>0</v>
      </c>
      <c r="I529" s="22">
        <v>455561</v>
      </c>
    </row>
    <row r="530" spans="1:9" x14ac:dyDescent="0.2">
      <c r="A530" s="149">
        <v>3432</v>
      </c>
      <c r="B530" s="113" t="s">
        <v>310</v>
      </c>
      <c r="C530" s="233">
        <v>3141</v>
      </c>
      <c r="D530" s="220">
        <v>38780</v>
      </c>
      <c r="E530" s="21">
        <v>0</v>
      </c>
      <c r="F530" s="21">
        <v>13108</v>
      </c>
      <c r="G530" s="21">
        <v>387</v>
      </c>
      <c r="H530" s="21">
        <v>0</v>
      </c>
      <c r="I530" s="22">
        <v>52275</v>
      </c>
    </row>
    <row r="531" spans="1:9" x14ac:dyDescent="0.2">
      <c r="A531" s="147">
        <v>3432</v>
      </c>
      <c r="B531" s="109" t="s">
        <v>311</v>
      </c>
      <c r="C531" s="233">
        <v>3143</v>
      </c>
      <c r="D531" s="220">
        <v>36376</v>
      </c>
      <c r="E531" s="21">
        <v>0</v>
      </c>
      <c r="F531" s="21">
        <v>12295</v>
      </c>
      <c r="G531" s="21">
        <v>363</v>
      </c>
      <c r="H531" s="21">
        <v>49</v>
      </c>
      <c r="I531" s="22">
        <v>49083</v>
      </c>
    </row>
    <row r="532" spans="1:9" x14ac:dyDescent="0.2">
      <c r="A532" s="146">
        <v>3432</v>
      </c>
      <c r="B532" s="112" t="s">
        <v>312</v>
      </c>
      <c r="C532" s="232"/>
      <c r="D532" s="219">
        <v>413109</v>
      </c>
      <c r="E532" s="89">
        <v>0</v>
      </c>
      <c r="F532" s="89">
        <v>139632</v>
      </c>
      <c r="G532" s="89">
        <v>4129</v>
      </c>
      <c r="H532" s="89">
        <v>49</v>
      </c>
      <c r="I532" s="90">
        <v>556919</v>
      </c>
    </row>
    <row r="533" spans="1:9" x14ac:dyDescent="0.2">
      <c r="A533" s="148">
        <v>3435</v>
      </c>
      <c r="B533" s="111" t="s">
        <v>313</v>
      </c>
      <c r="C533" s="235">
        <v>3111</v>
      </c>
      <c r="D533" s="220">
        <v>439360</v>
      </c>
      <c r="E533" s="21">
        <v>0</v>
      </c>
      <c r="F533" s="21">
        <v>148503</v>
      </c>
      <c r="G533" s="21">
        <v>4393</v>
      </c>
      <c r="H533" s="21">
        <v>0</v>
      </c>
      <c r="I533" s="22">
        <v>592256</v>
      </c>
    </row>
    <row r="534" spans="1:9" x14ac:dyDescent="0.2">
      <c r="A534" s="147">
        <v>3435</v>
      </c>
      <c r="B534" s="109" t="s">
        <v>313</v>
      </c>
      <c r="C534" s="233">
        <v>3113</v>
      </c>
      <c r="D534" s="220">
        <v>1887155</v>
      </c>
      <c r="E534" s="21">
        <v>13683</v>
      </c>
      <c r="F534" s="21">
        <v>642484</v>
      </c>
      <c r="G534" s="21">
        <v>18872</v>
      </c>
      <c r="H534" s="21">
        <v>1875</v>
      </c>
      <c r="I534" s="22">
        <v>2564069</v>
      </c>
    </row>
    <row r="535" spans="1:9" x14ac:dyDescent="0.2">
      <c r="A535" s="149">
        <v>3435</v>
      </c>
      <c r="B535" s="113" t="s">
        <v>313</v>
      </c>
      <c r="C535" s="233">
        <v>3141</v>
      </c>
      <c r="D535" s="220">
        <v>227625</v>
      </c>
      <c r="E535" s="21">
        <v>0</v>
      </c>
      <c r="F535" s="21">
        <v>76937</v>
      </c>
      <c r="G535" s="21">
        <v>2276</v>
      </c>
      <c r="H535" s="21">
        <v>1577</v>
      </c>
      <c r="I535" s="22">
        <v>308415</v>
      </c>
    </row>
    <row r="536" spans="1:9" x14ac:dyDescent="0.2">
      <c r="A536" s="147">
        <v>3435</v>
      </c>
      <c r="B536" s="109" t="s">
        <v>313</v>
      </c>
      <c r="C536" s="233">
        <v>3143</v>
      </c>
      <c r="D536" s="220">
        <v>124771</v>
      </c>
      <c r="E536" s="21">
        <v>0</v>
      </c>
      <c r="F536" s="21">
        <v>42172</v>
      </c>
      <c r="G536" s="21">
        <v>1248</v>
      </c>
      <c r="H536" s="21">
        <v>258</v>
      </c>
      <c r="I536" s="22">
        <v>168449</v>
      </c>
    </row>
    <row r="537" spans="1:9" x14ac:dyDescent="0.2">
      <c r="A537" s="146">
        <v>3435</v>
      </c>
      <c r="B537" s="112" t="s">
        <v>314</v>
      </c>
      <c r="C537" s="232"/>
      <c r="D537" s="219">
        <v>2678911</v>
      </c>
      <c r="E537" s="89">
        <v>13683</v>
      </c>
      <c r="F537" s="89">
        <v>910096</v>
      </c>
      <c r="G537" s="89">
        <v>26789</v>
      </c>
      <c r="H537" s="89">
        <v>3710</v>
      </c>
      <c r="I537" s="90">
        <v>3633189</v>
      </c>
    </row>
    <row r="538" spans="1:9" x14ac:dyDescent="0.2">
      <c r="A538" s="151">
        <v>3478</v>
      </c>
      <c r="B538" s="88" t="s">
        <v>315</v>
      </c>
      <c r="C538" s="235">
        <v>3111</v>
      </c>
      <c r="D538" s="220">
        <v>110971</v>
      </c>
      <c r="E538" s="21">
        <v>0</v>
      </c>
      <c r="F538" s="21">
        <v>37508</v>
      </c>
      <c r="G538" s="21">
        <v>1110</v>
      </c>
      <c r="H538" s="21">
        <v>500</v>
      </c>
      <c r="I538" s="22">
        <v>150089</v>
      </c>
    </row>
    <row r="539" spans="1:9" x14ac:dyDescent="0.2">
      <c r="A539" s="151">
        <v>3478</v>
      </c>
      <c r="B539" s="88" t="s">
        <v>315</v>
      </c>
      <c r="C539" s="233">
        <v>3141</v>
      </c>
      <c r="D539" s="220">
        <v>7442</v>
      </c>
      <c r="E539" s="21">
        <v>0</v>
      </c>
      <c r="F539" s="21">
        <v>2515</v>
      </c>
      <c r="G539" s="21">
        <v>74</v>
      </c>
      <c r="H539" s="21">
        <v>28</v>
      </c>
      <c r="I539" s="22">
        <v>10059</v>
      </c>
    </row>
    <row r="540" spans="1:9" ht="13.5" thickBot="1" x14ac:dyDescent="0.25">
      <c r="A540" s="203">
        <v>3478</v>
      </c>
      <c r="B540" s="192" t="s">
        <v>709</v>
      </c>
      <c r="C540" s="238"/>
      <c r="D540" s="221">
        <v>118413</v>
      </c>
      <c r="E540" s="53">
        <v>0</v>
      </c>
      <c r="F540" s="53">
        <v>40023</v>
      </c>
      <c r="G540" s="53">
        <v>1184</v>
      </c>
      <c r="H540" s="53">
        <v>528</v>
      </c>
      <c r="I540" s="54">
        <v>160148</v>
      </c>
    </row>
    <row r="541" spans="1:9" ht="13.5" thickBot="1" x14ac:dyDescent="0.25">
      <c r="A541" s="194"/>
      <c r="B541" s="195" t="s">
        <v>316</v>
      </c>
      <c r="C541" s="240"/>
      <c r="D541" s="222">
        <v>40691379</v>
      </c>
      <c r="E541" s="204">
        <v>125300</v>
      </c>
      <c r="F541" s="204">
        <v>13768811</v>
      </c>
      <c r="G541" s="204">
        <v>406885</v>
      </c>
      <c r="H541" s="204">
        <v>77977</v>
      </c>
      <c r="I541" s="205">
        <v>55070352</v>
      </c>
    </row>
    <row r="542" spans="1:9" x14ac:dyDescent="0.2">
      <c r="A542" s="201">
        <v>3440</v>
      </c>
      <c r="B542" s="202" t="s">
        <v>317</v>
      </c>
      <c r="C542" s="239">
        <v>3111</v>
      </c>
      <c r="D542" s="218">
        <v>651999</v>
      </c>
      <c r="E542" s="29">
        <v>46000</v>
      </c>
      <c r="F542" s="29">
        <v>235924</v>
      </c>
      <c r="G542" s="29">
        <v>6520</v>
      </c>
      <c r="H542" s="29">
        <v>0</v>
      </c>
      <c r="I542" s="30">
        <v>940443</v>
      </c>
    </row>
    <row r="543" spans="1:9" x14ac:dyDescent="0.2">
      <c r="A543" s="147">
        <v>3440</v>
      </c>
      <c r="B543" s="109" t="s">
        <v>317</v>
      </c>
      <c r="C543" s="233">
        <v>3141</v>
      </c>
      <c r="D543" s="220">
        <v>79793</v>
      </c>
      <c r="E543" s="21">
        <v>24000</v>
      </c>
      <c r="F543" s="21">
        <v>35081</v>
      </c>
      <c r="G543" s="21">
        <v>798</v>
      </c>
      <c r="H543" s="21">
        <v>599</v>
      </c>
      <c r="I543" s="22">
        <v>140271</v>
      </c>
    </row>
    <row r="544" spans="1:9" x14ac:dyDescent="0.2">
      <c r="A544" s="146">
        <v>3440</v>
      </c>
      <c r="B544" s="112" t="s">
        <v>318</v>
      </c>
      <c r="C544" s="232"/>
      <c r="D544" s="219">
        <v>731792</v>
      </c>
      <c r="E544" s="89">
        <v>70000</v>
      </c>
      <c r="F544" s="89">
        <v>271005</v>
      </c>
      <c r="G544" s="89">
        <v>7318</v>
      </c>
      <c r="H544" s="89">
        <v>599</v>
      </c>
      <c r="I544" s="90">
        <v>1080714</v>
      </c>
    </row>
    <row r="545" spans="1:9" x14ac:dyDescent="0.2">
      <c r="A545" s="145">
        <v>3458</v>
      </c>
      <c r="B545" s="107" t="s">
        <v>319</v>
      </c>
      <c r="C545" s="235">
        <v>3233</v>
      </c>
      <c r="D545" s="220">
        <v>181771</v>
      </c>
      <c r="E545" s="21">
        <v>0</v>
      </c>
      <c r="F545" s="21">
        <v>61439</v>
      </c>
      <c r="G545" s="21">
        <v>1818</v>
      </c>
      <c r="H545" s="21">
        <v>239</v>
      </c>
      <c r="I545" s="22">
        <v>245267</v>
      </c>
    </row>
    <row r="546" spans="1:9" x14ac:dyDescent="0.2">
      <c r="A546" s="146">
        <v>3458</v>
      </c>
      <c r="B546" s="108" t="s">
        <v>320</v>
      </c>
      <c r="C546" s="232"/>
      <c r="D546" s="219">
        <v>181771</v>
      </c>
      <c r="E546" s="89">
        <v>0</v>
      </c>
      <c r="F546" s="89">
        <v>61439</v>
      </c>
      <c r="G546" s="89">
        <v>1818</v>
      </c>
      <c r="H546" s="89">
        <v>239</v>
      </c>
      <c r="I546" s="90">
        <v>245267</v>
      </c>
    </row>
    <row r="547" spans="1:9" x14ac:dyDescent="0.2">
      <c r="A547" s="147">
        <v>3439</v>
      </c>
      <c r="B547" s="109" t="s">
        <v>321</v>
      </c>
      <c r="C547" s="233">
        <v>3113</v>
      </c>
      <c r="D547" s="220">
        <v>1891833</v>
      </c>
      <c r="E547" s="21">
        <v>23750</v>
      </c>
      <c r="F547" s="21">
        <v>647466</v>
      </c>
      <c r="G547" s="21">
        <v>18919</v>
      </c>
      <c r="H547" s="21">
        <v>10125</v>
      </c>
      <c r="I547" s="22">
        <v>2592093</v>
      </c>
    </row>
    <row r="548" spans="1:9" x14ac:dyDescent="0.2">
      <c r="A548" s="147">
        <v>3439</v>
      </c>
      <c r="B548" s="109" t="s">
        <v>321</v>
      </c>
      <c r="C548" s="233">
        <v>3143</v>
      </c>
      <c r="D548" s="220">
        <v>267949</v>
      </c>
      <c r="E548" s="21">
        <v>4820</v>
      </c>
      <c r="F548" s="21">
        <v>92195</v>
      </c>
      <c r="G548" s="21">
        <v>2679</v>
      </c>
      <c r="H548" s="21">
        <v>243</v>
      </c>
      <c r="I548" s="22">
        <v>367886</v>
      </c>
    </row>
    <row r="549" spans="1:9" x14ac:dyDescent="0.2">
      <c r="A549" s="146">
        <v>3439</v>
      </c>
      <c r="B549" s="112" t="s">
        <v>322</v>
      </c>
      <c r="C549" s="232"/>
      <c r="D549" s="219">
        <v>2159782</v>
      </c>
      <c r="E549" s="89">
        <v>28570</v>
      </c>
      <c r="F549" s="89">
        <v>739661</v>
      </c>
      <c r="G549" s="89">
        <v>21598</v>
      </c>
      <c r="H549" s="89">
        <v>10368</v>
      </c>
      <c r="I549" s="90">
        <v>2959979</v>
      </c>
    </row>
    <row r="550" spans="1:9" x14ac:dyDescent="0.2">
      <c r="A550" s="147">
        <v>3438</v>
      </c>
      <c r="B550" s="109" t="s">
        <v>323</v>
      </c>
      <c r="C550" s="233">
        <v>3113</v>
      </c>
      <c r="D550" s="220">
        <v>1984682</v>
      </c>
      <c r="E550" s="21">
        <v>6250</v>
      </c>
      <c r="F550" s="21">
        <v>672935</v>
      </c>
      <c r="G550" s="21">
        <v>19847</v>
      </c>
      <c r="H550" s="21">
        <v>0</v>
      </c>
      <c r="I550" s="22">
        <v>2683714</v>
      </c>
    </row>
    <row r="551" spans="1:9" x14ac:dyDescent="0.2">
      <c r="A551" s="147">
        <v>3438</v>
      </c>
      <c r="B551" s="109" t="s">
        <v>323</v>
      </c>
      <c r="C551" s="233">
        <v>3143</v>
      </c>
      <c r="D551" s="220">
        <v>110218</v>
      </c>
      <c r="E551" s="21">
        <v>0</v>
      </c>
      <c r="F551" s="21">
        <v>37254</v>
      </c>
      <c r="G551" s="21">
        <v>1102</v>
      </c>
      <c r="H551" s="21">
        <v>184</v>
      </c>
      <c r="I551" s="22">
        <v>148758</v>
      </c>
    </row>
    <row r="552" spans="1:9" x14ac:dyDescent="0.2">
      <c r="A552" s="146">
        <v>3438</v>
      </c>
      <c r="B552" s="112" t="s">
        <v>324</v>
      </c>
      <c r="C552" s="232"/>
      <c r="D552" s="219">
        <v>2094900</v>
      </c>
      <c r="E552" s="89">
        <v>6250</v>
      </c>
      <c r="F552" s="89">
        <v>710189</v>
      </c>
      <c r="G552" s="89">
        <v>20949</v>
      </c>
      <c r="H552" s="89">
        <v>184</v>
      </c>
      <c r="I552" s="90">
        <v>2832472</v>
      </c>
    </row>
    <row r="553" spans="1:9" x14ac:dyDescent="0.2">
      <c r="A553" s="145">
        <v>3459</v>
      </c>
      <c r="B553" s="107" t="s">
        <v>325</v>
      </c>
      <c r="C553" s="235">
        <v>3231</v>
      </c>
      <c r="D553" s="220">
        <v>960042</v>
      </c>
      <c r="E553" s="21">
        <v>13333</v>
      </c>
      <c r="F553" s="21">
        <v>329001</v>
      </c>
      <c r="G553" s="21">
        <v>9600</v>
      </c>
      <c r="H553" s="21">
        <v>0</v>
      </c>
      <c r="I553" s="22">
        <v>1311976</v>
      </c>
    </row>
    <row r="554" spans="1:9" x14ac:dyDescent="0.2">
      <c r="A554" s="146">
        <v>3459</v>
      </c>
      <c r="B554" s="108" t="s">
        <v>326</v>
      </c>
      <c r="C554" s="232"/>
      <c r="D554" s="219">
        <v>960042</v>
      </c>
      <c r="E554" s="89">
        <v>13333</v>
      </c>
      <c r="F554" s="89">
        <v>329001</v>
      </c>
      <c r="G554" s="89">
        <v>9600</v>
      </c>
      <c r="H554" s="89">
        <v>0</v>
      </c>
      <c r="I554" s="90">
        <v>1311976</v>
      </c>
    </row>
    <row r="555" spans="1:9" x14ac:dyDescent="0.2">
      <c r="A555" s="148">
        <v>3401</v>
      </c>
      <c r="B555" s="111" t="s">
        <v>327</v>
      </c>
      <c r="C555" s="235">
        <v>3111</v>
      </c>
      <c r="D555" s="220">
        <v>103069</v>
      </c>
      <c r="E555" s="21">
        <v>-8333</v>
      </c>
      <c r="F555" s="21">
        <v>32021</v>
      </c>
      <c r="G555" s="21">
        <v>1031</v>
      </c>
      <c r="H555" s="21">
        <v>0</v>
      </c>
      <c r="I555" s="22">
        <v>127788</v>
      </c>
    </row>
    <row r="556" spans="1:9" x14ac:dyDescent="0.2">
      <c r="A556" s="148">
        <v>3401</v>
      </c>
      <c r="B556" s="109" t="s">
        <v>327</v>
      </c>
      <c r="C556" s="233">
        <v>3117</v>
      </c>
      <c r="D556" s="220">
        <v>204869</v>
      </c>
      <c r="E556" s="21">
        <v>4166</v>
      </c>
      <c r="F556" s="21">
        <v>70655</v>
      </c>
      <c r="G556" s="21">
        <v>2049</v>
      </c>
      <c r="H556" s="21">
        <v>0</v>
      </c>
      <c r="I556" s="22">
        <v>281739</v>
      </c>
    </row>
    <row r="557" spans="1:9" x14ac:dyDescent="0.2">
      <c r="A557" s="147">
        <v>3401</v>
      </c>
      <c r="B557" s="109" t="s">
        <v>327</v>
      </c>
      <c r="C557" s="233">
        <v>3141</v>
      </c>
      <c r="D557" s="220">
        <v>8910</v>
      </c>
      <c r="E557" s="21">
        <v>37500</v>
      </c>
      <c r="F557" s="21">
        <v>15687</v>
      </c>
      <c r="G557" s="21">
        <v>89</v>
      </c>
      <c r="H557" s="21">
        <v>247</v>
      </c>
      <c r="I557" s="22">
        <v>62433</v>
      </c>
    </row>
    <row r="558" spans="1:9" x14ac:dyDescent="0.2">
      <c r="A558" s="147">
        <v>3401</v>
      </c>
      <c r="B558" s="109" t="s">
        <v>327</v>
      </c>
      <c r="C558" s="233">
        <v>3143</v>
      </c>
      <c r="D558" s="220">
        <v>42481</v>
      </c>
      <c r="E558" s="21">
        <v>0</v>
      </c>
      <c r="F558" s="21">
        <v>14358</v>
      </c>
      <c r="G558" s="21">
        <v>424</v>
      </c>
      <c r="H558" s="21">
        <v>65</v>
      </c>
      <c r="I558" s="22">
        <v>57328</v>
      </c>
    </row>
    <row r="559" spans="1:9" x14ac:dyDescent="0.2">
      <c r="A559" s="146">
        <v>3401</v>
      </c>
      <c r="B559" s="112" t="s">
        <v>328</v>
      </c>
      <c r="C559" s="232"/>
      <c r="D559" s="219">
        <v>359329</v>
      </c>
      <c r="E559" s="89">
        <v>33333</v>
      </c>
      <c r="F559" s="89">
        <v>132721</v>
      </c>
      <c r="G559" s="89">
        <v>3593</v>
      </c>
      <c r="H559" s="89">
        <v>312</v>
      </c>
      <c r="I559" s="90">
        <v>529288</v>
      </c>
    </row>
    <row r="560" spans="1:9" x14ac:dyDescent="0.2">
      <c r="A560" s="148">
        <v>3404</v>
      </c>
      <c r="B560" s="111" t="s">
        <v>329</v>
      </c>
      <c r="C560" s="235">
        <v>3111</v>
      </c>
      <c r="D560" s="220">
        <v>243090</v>
      </c>
      <c r="E560" s="21">
        <v>-8333</v>
      </c>
      <c r="F560" s="21">
        <v>79348</v>
      </c>
      <c r="G560" s="21">
        <v>2430</v>
      </c>
      <c r="H560" s="21">
        <v>0</v>
      </c>
      <c r="I560" s="22">
        <v>316535</v>
      </c>
    </row>
    <row r="561" spans="1:9" x14ac:dyDescent="0.2">
      <c r="A561" s="147">
        <v>3404</v>
      </c>
      <c r="B561" s="109" t="s">
        <v>329</v>
      </c>
      <c r="C561" s="233">
        <v>3113</v>
      </c>
      <c r="D561" s="220">
        <v>1463885</v>
      </c>
      <c r="E561" s="21">
        <v>-31733</v>
      </c>
      <c r="F561" s="21">
        <v>484067</v>
      </c>
      <c r="G561" s="21">
        <v>14639</v>
      </c>
      <c r="H561" s="21">
        <v>2500</v>
      </c>
      <c r="I561" s="22">
        <v>1933358</v>
      </c>
    </row>
    <row r="562" spans="1:9" x14ac:dyDescent="0.2">
      <c r="A562" s="147">
        <v>3404</v>
      </c>
      <c r="B562" s="109" t="s">
        <v>329</v>
      </c>
      <c r="C562" s="233">
        <v>3141</v>
      </c>
      <c r="D562" s="220">
        <v>115083</v>
      </c>
      <c r="E562" s="21">
        <v>0</v>
      </c>
      <c r="F562" s="21">
        <v>38898</v>
      </c>
      <c r="G562" s="21">
        <v>1151</v>
      </c>
      <c r="H562" s="21">
        <v>1239</v>
      </c>
      <c r="I562" s="22">
        <v>156371</v>
      </c>
    </row>
    <row r="563" spans="1:9" x14ac:dyDescent="0.2">
      <c r="A563" s="147">
        <v>3404</v>
      </c>
      <c r="B563" s="109" t="s">
        <v>329</v>
      </c>
      <c r="C563" s="233">
        <v>3143</v>
      </c>
      <c r="D563" s="220">
        <v>111270</v>
      </c>
      <c r="E563" s="21">
        <v>0</v>
      </c>
      <c r="F563" s="21">
        <v>37609</v>
      </c>
      <c r="G563" s="21">
        <v>1112</v>
      </c>
      <c r="H563" s="21">
        <v>159</v>
      </c>
      <c r="I563" s="22">
        <v>150150</v>
      </c>
    </row>
    <row r="564" spans="1:9" x14ac:dyDescent="0.2">
      <c r="A564" s="146">
        <v>3404</v>
      </c>
      <c r="B564" s="112" t="s">
        <v>330</v>
      </c>
      <c r="C564" s="232"/>
      <c r="D564" s="219">
        <v>1933328</v>
      </c>
      <c r="E564" s="89">
        <v>-40066</v>
      </c>
      <c r="F564" s="89">
        <v>639922</v>
      </c>
      <c r="G564" s="89">
        <v>19332</v>
      </c>
      <c r="H564" s="89">
        <v>3898</v>
      </c>
      <c r="I564" s="90">
        <v>2556414</v>
      </c>
    </row>
    <row r="565" spans="1:9" x14ac:dyDescent="0.2">
      <c r="A565" s="148">
        <v>3477</v>
      </c>
      <c r="B565" s="111" t="s">
        <v>331</v>
      </c>
      <c r="C565" s="235">
        <v>3111</v>
      </c>
      <c r="D565" s="220">
        <v>328937</v>
      </c>
      <c r="E565" s="21">
        <v>0</v>
      </c>
      <c r="F565" s="21">
        <v>111181</v>
      </c>
      <c r="G565" s="21">
        <v>3288</v>
      </c>
      <c r="H565" s="21">
        <v>0</v>
      </c>
      <c r="I565" s="22">
        <v>443406</v>
      </c>
    </row>
    <row r="566" spans="1:9" x14ac:dyDescent="0.2">
      <c r="A566" s="147">
        <v>3477</v>
      </c>
      <c r="B566" s="109" t="s">
        <v>331</v>
      </c>
      <c r="C566" s="233">
        <v>3141</v>
      </c>
      <c r="D566" s="220">
        <v>31588</v>
      </c>
      <c r="E566" s="21">
        <v>0</v>
      </c>
      <c r="F566" s="21">
        <v>10677</v>
      </c>
      <c r="G566" s="21">
        <v>316</v>
      </c>
      <c r="H566" s="21">
        <v>190</v>
      </c>
      <c r="I566" s="22">
        <v>42771</v>
      </c>
    </row>
    <row r="567" spans="1:9" x14ac:dyDescent="0.2">
      <c r="A567" s="146">
        <v>3477</v>
      </c>
      <c r="B567" s="112" t="s">
        <v>332</v>
      </c>
      <c r="C567" s="232"/>
      <c r="D567" s="219">
        <v>360525</v>
      </c>
      <c r="E567" s="89">
        <v>0</v>
      </c>
      <c r="F567" s="89">
        <v>121858</v>
      </c>
      <c r="G567" s="89">
        <v>3604</v>
      </c>
      <c r="H567" s="89">
        <v>190</v>
      </c>
      <c r="I567" s="90">
        <v>486177</v>
      </c>
    </row>
    <row r="568" spans="1:9" x14ac:dyDescent="0.2">
      <c r="A568" s="147">
        <v>3476</v>
      </c>
      <c r="B568" s="109" t="s">
        <v>333</v>
      </c>
      <c r="C568" s="233">
        <v>3113</v>
      </c>
      <c r="D568" s="220">
        <v>595537</v>
      </c>
      <c r="E568" s="21">
        <v>0</v>
      </c>
      <c r="F568" s="21">
        <v>201291</v>
      </c>
      <c r="G568" s="21">
        <v>5956</v>
      </c>
      <c r="H568" s="21">
        <v>0</v>
      </c>
      <c r="I568" s="22">
        <v>802784</v>
      </c>
    </row>
    <row r="569" spans="1:9" x14ac:dyDescent="0.2">
      <c r="A569" s="147">
        <v>3476</v>
      </c>
      <c r="B569" s="109" t="s">
        <v>333</v>
      </c>
      <c r="C569" s="233">
        <v>3141</v>
      </c>
      <c r="D569" s="220">
        <v>56977</v>
      </c>
      <c r="E569" s="21">
        <v>0</v>
      </c>
      <c r="F569" s="21">
        <v>19258</v>
      </c>
      <c r="G569" s="21">
        <v>570</v>
      </c>
      <c r="H569" s="21">
        <v>437</v>
      </c>
      <c r="I569" s="22">
        <v>77242</v>
      </c>
    </row>
    <row r="570" spans="1:9" x14ac:dyDescent="0.2">
      <c r="A570" s="147">
        <v>3476</v>
      </c>
      <c r="B570" s="109" t="s">
        <v>333</v>
      </c>
      <c r="C570" s="233">
        <v>3143</v>
      </c>
      <c r="D570" s="220">
        <v>33696</v>
      </c>
      <c r="E570" s="21">
        <v>0</v>
      </c>
      <c r="F570" s="21">
        <v>11389</v>
      </c>
      <c r="G570" s="21">
        <v>337</v>
      </c>
      <c r="H570" s="21">
        <v>56</v>
      </c>
      <c r="I570" s="22">
        <v>45478</v>
      </c>
    </row>
    <row r="571" spans="1:9" x14ac:dyDescent="0.2">
      <c r="A571" s="146">
        <v>3476</v>
      </c>
      <c r="B571" s="112" t="s">
        <v>334</v>
      </c>
      <c r="C571" s="232"/>
      <c r="D571" s="219">
        <v>686210</v>
      </c>
      <c r="E571" s="89">
        <v>0</v>
      </c>
      <c r="F571" s="89">
        <v>231938</v>
      </c>
      <c r="G571" s="89">
        <v>6863</v>
      </c>
      <c r="H571" s="89">
        <v>493</v>
      </c>
      <c r="I571" s="90">
        <v>925504</v>
      </c>
    </row>
    <row r="572" spans="1:9" x14ac:dyDescent="0.2">
      <c r="A572" s="148">
        <v>3424</v>
      </c>
      <c r="B572" s="111" t="s">
        <v>335</v>
      </c>
      <c r="C572" s="235">
        <v>3111</v>
      </c>
      <c r="D572" s="220">
        <v>83392</v>
      </c>
      <c r="E572" s="21">
        <v>0</v>
      </c>
      <c r="F572" s="21">
        <v>28186</v>
      </c>
      <c r="G572" s="21">
        <v>833</v>
      </c>
      <c r="H572" s="21">
        <v>0</v>
      </c>
      <c r="I572" s="22">
        <v>112411</v>
      </c>
    </row>
    <row r="573" spans="1:9" x14ac:dyDescent="0.2">
      <c r="A573" s="148">
        <v>3424</v>
      </c>
      <c r="B573" s="109" t="s">
        <v>335</v>
      </c>
      <c r="C573" s="233">
        <v>3117</v>
      </c>
      <c r="D573" s="220">
        <v>213836</v>
      </c>
      <c r="E573" s="21">
        <v>11250</v>
      </c>
      <c r="F573" s="21">
        <v>76079</v>
      </c>
      <c r="G573" s="21">
        <v>2138</v>
      </c>
      <c r="H573" s="21">
        <v>0</v>
      </c>
      <c r="I573" s="22">
        <v>303303</v>
      </c>
    </row>
    <row r="574" spans="1:9" x14ac:dyDescent="0.2">
      <c r="A574" s="147">
        <v>3424</v>
      </c>
      <c r="B574" s="109" t="s">
        <v>335</v>
      </c>
      <c r="C574" s="233">
        <v>3141</v>
      </c>
      <c r="D574" s="220">
        <v>49136</v>
      </c>
      <c r="E574" s="21">
        <v>0</v>
      </c>
      <c r="F574" s="21">
        <v>16608</v>
      </c>
      <c r="G574" s="21">
        <v>491</v>
      </c>
      <c r="H574" s="21">
        <v>269</v>
      </c>
      <c r="I574" s="22">
        <v>66504</v>
      </c>
    </row>
    <row r="575" spans="1:9" x14ac:dyDescent="0.2">
      <c r="A575" s="147">
        <v>3424</v>
      </c>
      <c r="B575" s="109" t="s">
        <v>335</v>
      </c>
      <c r="C575" s="233">
        <v>3143</v>
      </c>
      <c r="D575" s="220">
        <v>35524</v>
      </c>
      <c r="E575" s="21">
        <v>0</v>
      </c>
      <c r="F575" s="21">
        <v>12006</v>
      </c>
      <c r="G575" s="21">
        <v>355</v>
      </c>
      <c r="H575" s="21">
        <v>56</v>
      </c>
      <c r="I575" s="22">
        <v>47941</v>
      </c>
    </row>
    <row r="576" spans="1:9" x14ac:dyDescent="0.2">
      <c r="A576" s="146">
        <v>3424</v>
      </c>
      <c r="B576" s="112" t="s">
        <v>336</v>
      </c>
      <c r="C576" s="232"/>
      <c r="D576" s="219">
        <v>381888</v>
      </c>
      <c r="E576" s="89">
        <v>11250</v>
      </c>
      <c r="F576" s="89">
        <v>132879</v>
      </c>
      <c r="G576" s="89">
        <v>3817</v>
      </c>
      <c r="H576" s="89">
        <v>325</v>
      </c>
      <c r="I576" s="90">
        <v>530159</v>
      </c>
    </row>
    <row r="577" spans="1:9" x14ac:dyDescent="0.2">
      <c r="A577" s="148">
        <v>3430</v>
      </c>
      <c r="B577" s="111" t="s">
        <v>337</v>
      </c>
      <c r="C577" s="235">
        <v>3111</v>
      </c>
      <c r="D577" s="220">
        <v>257744</v>
      </c>
      <c r="E577" s="21">
        <v>833</v>
      </c>
      <c r="F577" s="21">
        <v>87399</v>
      </c>
      <c r="G577" s="21">
        <v>2576</v>
      </c>
      <c r="H577" s="21">
        <v>4375</v>
      </c>
      <c r="I577" s="22">
        <v>352927</v>
      </c>
    </row>
    <row r="578" spans="1:9" x14ac:dyDescent="0.2">
      <c r="A578" s="147">
        <v>3430</v>
      </c>
      <c r="B578" s="109" t="s">
        <v>337</v>
      </c>
      <c r="C578" s="233">
        <v>3141</v>
      </c>
      <c r="D578" s="220">
        <v>39868</v>
      </c>
      <c r="E578" s="21">
        <v>0</v>
      </c>
      <c r="F578" s="21">
        <v>13475</v>
      </c>
      <c r="G578" s="21">
        <v>398</v>
      </c>
      <c r="H578" s="21">
        <v>203</v>
      </c>
      <c r="I578" s="22">
        <v>53944</v>
      </c>
    </row>
    <row r="579" spans="1:9" x14ac:dyDescent="0.2">
      <c r="A579" s="146">
        <v>3430</v>
      </c>
      <c r="B579" s="112" t="s">
        <v>338</v>
      </c>
      <c r="C579" s="232"/>
      <c r="D579" s="219">
        <v>297612</v>
      </c>
      <c r="E579" s="89">
        <v>833</v>
      </c>
      <c r="F579" s="89">
        <v>100874</v>
      </c>
      <c r="G579" s="89">
        <v>2974</v>
      </c>
      <c r="H579" s="89">
        <v>4578</v>
      </c>
      <c r="I579" s="90">
        <v>406871</v>
      </c>
    </row>
    <row r="580" spans="1:9" x14ac:dyDescent="0.2">
      <c r="A580" s="147">
        <v>3431</v>
      </c>
      <c r="B580" s="109" t="s">
        <v>339</v>
      </c>
      <c r="C580" s="233">
        <v>3117</v>
      </c>
      <c r="D580" s="220">
        <v>291707</v>
      </c>
      <c r="E580" s="21">
        <v>23316</v>
      </c>
      <c r="F580" s="21">
        <v>106478</v>
      </c>
      <c r="G580" s="21">
        <v>2917</v>
      </c>
      <c r="H580" s="21">
        <v>1250</v>
      </c>
      <c r="I580" s="22">
        <v>425668</v>
      </c>
    </row>
    <row r="581" spans="1:9" x14ac:dyDescent="0.2">
      <c r="A581" s="147">
        <v>3431</v>
      </c>
      <c r="B581" s="109" t="s">
        <v>339</v>
      </c>
      <c r="C581" s="233">
        <v>3141</v>
      </c>
      <c r="D581" s="220">
        <v>34207</v>
      </c>
      <c r="E581" s="21">
        <v>0</v>
      </c>
      <c r="F581" s="21">
        <v>11562</v>
      </c>
      <c r="G581" s="21">
        <v>341</v>
      </c>
      <c r="H581" s="21">
        <v>186</v>
      </c>
      <c r="I581" s="22">
        <v>46296</v>
      </c>
    </row>
    <row r="582" spans="1:9" x14ac:dyDescent="0.2">
      <c r="A582" s="147">
        <v>3431</v>
      </c>
      <c r="B582" s="109" t="s">
        <v>339</v>
      </c>
      <c r="C582" s="233">
        <v>3143</v>
      </c>
      <c r="D582" s="220">
        <v>40106</v>
      </c>
      <c r="E582" s="21">
        <v>0</v>
      </c>
      <c r="F582" s="21">
        <v>13556</v>
      </c>
      <c r="G582" s="21">
        <v>400</v>
      </c>
      <c r="H582" s="21">
        <v>65</v>
      </c>
      <c r="I582" s="22">
        <v>54127</v>
      </c>
    </row>
    <row r="583" spans="1:9" x14ac:dyDescent="0.2">
      <c r="A583" s="146">
        <v>3431</v>
      </c>
      <c r="B583" s="112" t="s">
        <v>340</v>
      </c>
      <c r="C583" s="232"/>
      <c r="D583" s="219">
        <v>366020</v>
      </c>
      <c r="E583" s="89">
        <v>23316</v>
      </c>
      <c r="F583" s="89">
        <v>131596</v>
      </c>
      <c r="G583" s="89">
        <v>3658</v>
      </c>
      <c r="H583" s="89">
        <v>1501</v>
      </c>
      <c r="I583" s="90">
        <v>526091</v>
      </c>
    </row>
    <row r="584" spans="1:9" x14ac:dyDescent="0.2">
      <c r="A584" s="148">
        <v>3437</v>
      </c>
      <c r="B584" s="111" t="s">
        <v>341</v>
      </c>
      <c r="C584" s="235">
        <v>3111</v>
      </c>
      <c r="D584" s="220">
        <v>691738</v>
      </c>
      <c r="E584" s="21">
        <v>1666</v>
      </c>
      <c r="F584" s="21">
        <v>234371</v>
      </c>
      <c r="G584" s="21">
        <v>6917</v>
      </c>
      <c r="H584" s="21">
        <v>750</v>
      </c>
      <c r="I584" s="22">
        <v>935442</v>
      </c>
    </row>
    <row r="585" spans="1:9" x14ac:dyDescent="0.2">
      <c r="A585" s="147">
        <v>3437</v>
      </c>
      <c r="B585" s="109" t="s">
        <v>341</v>
      </c>
      <c r="C585" s="233">
        <v>3141</v>
      </c>
      <c r="D585" s="220">
        <v>51753</v>
      </c>
      <c r="E585" s="21">
        <v>0</v>
      </c>
      <c r="F585" s="21">
        <v>17492</v>
      </c>
      <c r="G585" s="21">
        <v>517</v>
      </c>
      <c r="H585" s="21">
        <v>338</v>
      </c>
      <c r="I585" s="22">
        <v>70100</v>
      </c>
    </row>
    <row r="586" spans="1:9" x14ac:dyDescent="0.2">
      <c r="A586" s="146">
        <v>3437</v>
      </c>
      <c r="B586" s="112" t="s">
        <v>342</v>
      </c>
      <c r="C586" s="232"/>
      <c r="D586" s="219">
        <v>743491</v>
      </c>
      <c r="E586" s="89">
        <v>1666</v>
      </c>
      <c r="F586" s="89">
        <v>251863</v>
      </c>
      <c r="G586" s="89">
        <v>7434</v>
      </c>
      <c r="H586" s="89">
        <v>1088</v>
      </c>
      <c r="I586" s="90">
        <v>1005542</v>
      </c>
    </row>
    <row r="587" spans="1:9" x14ac:dyDescent="0.2">
      <c r="A587" s="147">
        <v>3436</v>
      </c>
      <c r="B587" s="109" t="s">
        <v>343</v>
      </c>
      <c r="C587" s="233">
        <v>3113</v>
      </c>
      <c r="D587" s="220">
        <v>1574389</v>
      </c>
      <c r="E587" s="21">
        <v>0</v>
      </c>
      <c r="F587" s="21">
        <v>532144</v>
      </c>
      <c r="G587" s="21">
        <v>15744</v>
      </c>
      <c r="H587" s="21">
        <v>625</v>
      </c>
      <c r="I587" s="22">
        <v>2122902</v>
      </c>
    </row>
    <row r="588" spans="1:9" x14ac:dyDescent="0.2">
      <c r="A588" s="147">
        <v>3436</v>
      </c>
      <c r="B588" s="109" t="s">
        <v>343</v>
      </c>
      <c r="C588" s="233">
        <v>3141</v>
      </c>
      <c r="D588" s="220">
        <v>166649</v>
      </c>
      <c r="E588" s="21">
        <v>0</v>
      </c>
      <c r="F588" s="21">
        <v>56327</v>
      </c>
      <c r="G588" s="21">
        <v>1667</v>
      </c>
      <c r="H588" s="21">
        <v>1659</v>
      </c>
      <c r="I588" s="22">
        <v>226302</v>
      </c>
    </row>
    <row r="589" spans="1:9" x14ac:dyDescent="0.2">
      <c r="A589" s="147">
        <v>3436</v>
      </c>
      <c r="B589" s="109" t="s">
        <v>343</v>
      </c>
      <c r="C589" s="233">
        <v>3143</v>
      </c>
      <c r="D589" s="220">
        <v>122614</v>
      </c>
      <c r="E589" s="21">
        <v>0</v>
      </c>
      <c r="F589" s="21">
        <v>41444</v>
      </c>
      <c r="G589" s="21">
        <v>1226</v>
      </c>
      <c r="H589" s="21">
        <v>245</v>
      </c>
      <c r="I589" s="22">
        <v>165529</v>
      </c>
    </row>
    <row r="590" spans="1:9" x14ac:dyDescent="0.2">
      <c r="A590" s="146">
        <v>3436</v>
      </c>
      <c r="B590" s="112" t="s">
        <v>344</v>
      </c>
      <c r="C590" s="232"/>
      <c r="D590" s="219">
        <v>1863652</v>
      </c>
      <c r="E590" s="89">
        <v>0</v>
      </c>
      <c r="F590" s="89">
        <v>629915</v>
      </c>
      <c r="G590" s="89">
        <v>18637</v>
      </c>
      <c r="H590" s="89">
        <v>2529</v>
      </c>
      <c r="I590" s="90">
        <v>2514733</v>
      </c>
    </row>
    <row r="591" spans="1:9" x14ac:dyDescent="0.2">
      <c r="A591" s="148">
        <v>3442</v>
      </c>
      <c r="B591" s="111" t="s">
        <v>345</v>
      </c>
      <c r="C591" s="235">
        <v>3111</v>
      </c>
      <c r="D591" s="220">
        <v>672149</v>
      </c>
      <c r="E591" s="21">
        <v>51046</v>
      </c>
      <c r="F591" s="21">
        <v>244440</v>
      </c>
      <c r="G591" s="21">
        <v>6722</v>
      </c>
      <c r="H591" s="21">
        <v>0</v>
      </c>
      <c r="I591" s="22">
        <v>974357</v>
      </c>
    </row>
    <row r="592" spans="1:9" x14ac:dyDescent="0.2">
      <c r="A592" s="147">
        <v>3442</v>
      </c>
      <c r="B592" s="109" t="s">
        <v>345</v>
      </c>
      <c r="C592" s="233">
        <v>3141</v>
      </c>
      <c r="D592" s="220">
        <v>50337</v>
      </c>
      <c r="E592" s="21">
        <v>0</v>
      </c>
      <c r="F592" s="21">
        <v>17014</v>
      </c>
      <c r="G592" s="21">
        <v>503</v>
      </c>
      <c r="H592" s="21">
        <v>385</v>
      </c>
      <c r="I592" s="22">
        <v>68239</v>
      </c>
    </row>
    <row r="593" spans="1:9" x14ac:dyDescent="0.2">
      <c r="A593" s="146">
        <v>3442</v>
      </c>
      <c r="B593" s="112" t="s">
        <v>346</v>
      </c>
      <c r="C593" s="232"/>
      <c r="D593" s="219">
        <v>722486</v>
      </c>
      <c r="E593" s="89">
        <v>51046</v>
      </c>
      <c r="F593" s="89">
        <v>261454</v>
      </c>
      <c r="G593" s="89">
        <v>7225</v>
      </c>
      <c r="H593" s="89">
        <v>385</v>
      </c>
      <c r="I593" s="90">
        <v>1042596</v>
      </c>
    </row>
    <row r="594" spans="1:9" x14ac:dyDescent="0.2">
      <c r="A594" s="148">
        <v>3452</v>
      </c>
      <c r="B594" s="111" t="s">
        <v>347</v>
      </c>
      <c r="C594" s="235">
        <v>3111</v>
      </c>
      <c r="D594" s="220">
        <v>0</v>
      </c>
      <c r="E594" s="21">
        <v>0</v>
      </c>
      <c r="F594" s="21">
        <v>0</v>
      </c>
      <c r="G594" s="21">
        <v>0</v>
      </c>
      <c r="H594" s="21">
        <v>0</v>
      </c>
      <c r="I594" s="22">
        <v>0</v>
      </c>
    </row>
    <row r="595" spans="1:9" x14ac:dyDescent="0.2">
      <c r="A595" s="148">
        <v>3452</v>
      </c>
      <c r="B595" s="111" t="s">
        <v>347</v>
      </c>
      <c r="C595" s="235">
        <v>3113</v>
      </c>
      <c r="D595" s="220">
        <v>1327447</v>
      </c>
      <c r="E595" s="21">
        <v>19166</v>
      </c>
      <c r="F595" s="21">
        <v>455155</v>
      </c>
      <c r="G595" s="21">
        <v>13275</v>
      </c>
      <c r="H595" s="21">
        <v>0</v>
      </c>
      <c r="I595" s="22">
        <v>1815043</v>
      </c>
    </row>
    <row r="596" spans="1:9" x14ac:dyDescent="0.2">
      <c r="A596" s="147">
        <v>3452</v>
      </c>
      <c r="B596" s="109" t="s">
        <v>347</v>
      </c>
      <c r="C596" s="233">
        <v>3141</v>
      </c>
      <c r="D596" s="220">
        <v>115049</v>
      </c>
      <c r="E596" s="21">
        <v>1666</v>
      </c>
      <c r="F596" s="21">
        <v>39449</v>
      </c>
      <c r="G596" s="21">
        <v>1150</v>
      </c>
      <c r="H596" s="21">
        <v>1022</v>
      </c>
      <c r="I596" s="22">
        <v>158336</v>
      </c>
    </row>
    <row r="597" spans="1:9" x14ac:dyDescent="0.2">
      <c r="A597" s="147">
        <v>3452</v>
      </c>
      <c r="B597" s="109" t="s">
        <v>347</v>
      </c>
      <c r="C597" s="233">
        <v>3143</v>
      </c>
      <c r="D597" s="220">
        <v>109590</v>
      </c>
      <c r="E597" s="21">
        <v>833</v>
      </c>
      <c r="F597" s="21">
        <v>37323</v>
      </c>
      <c r="G597" s="21">
        <v>1095</v>
      </c>
      <c r="H597" s="21">
        <v>155</v>
      </c>
      <c r="I597" s="22">
        <v>148996</v>
      </c>
    </row>
    <row r="598" spans="1:9" x14ac:dyDescent="0.2">
      <c r="A598" s="146">
        <v>3452</v>
      </c>
      <c r="B598" s="112" t="s">
        <v>348</v>
      </c>
      <c r="C598" s="232"/>
      <c r="D598" s="219">
        <v>1552086</v>
      </c>
      <c r="E598" s="89">
        <v>21665</v>
      </c>
      <c r="F598" s="89">
        <v>531927</v>
      </c>
      <c r="G598" s="89">
        <v>15520</v>
      </c>
      <c r="H598" s="89">
        <v>1177</v>
      </c>
      <c r="I598" s="90">
        <v>2122375</v>
      </c>
    </row>
    <row r="599" spans="1:9" x14ac:dyDescent="0.2">
      <c r="A599" s="148">
        <v>3445</v>
      </c>
      <c r="B599" s="111" t="s">
        <v>349</v>
      </c>
      <c r="C599" s="235">
        <v>3111</v>
      </c>
      <c r="D599" s="220">
        <v>78737</v>
      </c>
      <c r="E599" s="21">
        <v>10833</v>
      </c>
      <c r="F599" s="21">
        <v>30275</v>
      </c>
      <c r="G599" s="21">
        <v>787</v>
      </c>
      <c r="H599" s="21">
        <v>0</v>
      </c>
      <c r="I599" s="22">
        <v>120632</v>
      </c>
    </row>
    <row r="600" spans="1:9" x14ac:dyDescent="0.2">
      <c r="A600" s="147">
        <v>3445</v>
      </c>
      <c r="B600" s="109" t="s">
        <v>349</v>
      </c>
      <c r="C600" s="233">
        <v>3117</v>
      </c>
      <c r="D600" s="220">
        <v>93687</v>
      </c>
      <c r="E600" s="21">
        <v>12333</v>
      </c>
      <c r="F600" s="21">
        <v>35834</v>
      </c>
      <c r="G600" s="21">
        <v>937</v>
      </c>
      <c r="H600" s="21">
        <v>0</v>
      </c>
      <c r="I600" s="22">
        <v>142791</v>
      </c>
    </row>
    <row r="601" spans="1:9" x14ac:dyDescent="0.2">
      <c r="A601" s="147">
        <v>3445</v>
      </c>
      <c r="B601" s="109" t="s">
        <v>349</v>
      </c>
      <c r="C601" s="233">
        <v>3141</v>
      </c>
      <c r="D601" s="220">
        <v>34587</v>
      </c>
      <c r="E601" s="21">
        <v>0</v>
      </c>
      <c r="F601" s="21">
        <v>11690</v>
      </c>
      <c r="G601" s="21">
        <v>346</v>
      </c>
      <c r="H601" s="21">
        <v>195</v>
      </c>
      <c r="I601" s="22">
        <v>46818</v>
      </c>
    </row>
    <row r="602" spans="1:9" x14ac:dyDescent="0.2">
      <c r="A602" s="147">
        <v>3445</v>
      </c>
      <c r="B602" s="109" t="s">
        <v>349</v>
      </c>
      <c r="C602" s="233">
        <v>3143</v>
      </c>
      <c r="D602" s="220">
        <v>33468</v>
      </c>
      <c r="E602" s="21">
        <v>0</v>
      </c>
      <c r="F602" s="21">
        <v>11312</v>
      </c>
      <c r="G602" s="21">
        <v>334</v>
      </c>
      <c r="H602" s="21">
        <v>58</v>
      </c>
      <c r="I602" s="22">
        <v>45172</v>
      </c>
    </row>
    <row r="603" spans="1:9" ht="13.5" thickBot="1" x14ac:dyDescent="0.25">
      <c r="A603" s="191">
        <v>3445</v>
      </c>
      <c r="B603" s="192" t="s">
        <v>350</v>
      </c>
      <c r="C603" s="238"/>
      <c r="D603" s="221">
        <v>240479</v>
      </c>
      <c r="E603" s="53">
        <v>23166</v>
      </c>
      <c r="F603" s="53">
        <v>89111</v>
      </c>
      <c r="G603" s="53">
        <v>2404</v>
      </c>
      <c r="H603" s="53">
        <v>253</v>
      </c>
      <c r="I603" s="54">
        <v>355413</v>
      </c>
    </row>
    <row r="604" spans="1:9" ht="13.5" thickBot="1" x14ac:dyDescent="0.25">
      <c r="A604" s="200"/>
      <c r="B604" s="195" t="s">
        <v>351</v>
      </c>
      <c r="C604" s="242"/>
      <c r="D604" s="223">
        <v>15635393</v>
      </c>
      <c r="E604" s="91">
        <v>244362</v>
      </c>
      <c r="F604" s="91">
        <v>5367353</v>
      </c>
      <c r="G604" s="91">
        <v>156344</v>
      </c>
      <c r="H604" s="91">
        <v>28119</v>
      </c>
      <c r="I604" s="92">
        <v>21431571</v>
      </c>
    </row>
    <row r="605" spans="1:9" x14ac:dyDescent="0.2">
      <c r="A605" s="201">
        <v>3475</v>
      </c>
      <c r="B605" s="202" t="s">
        <v>352</v>
      </c>
      <c r="C605" s="241">
        <v>3111</v>
      </c>
      <c r="D605" s="218">
        <v>196893</v>
      </c>
      <c r="E605" s="29">
        <v>0</v>
      </c>
      <c r="F605" s="29">
        <v>66549</v>
      </c>
      <c r="G605" s="29">
        <v>1969</v>
      </c>
      <c r="H605" s="29">
        <v>0</v>
      </c>
      <c r="I605" s="30">
        <v>265411</v>
      </c>
    </row>
    <row r="606" spans="1:9" x14ac:dyDescent="0.2">
      <c r="A606" s="148">
        <v>3475</v>
      </c>
      <c r="B606" s="111" t="s">
        <v>352</v>
      </c>
      <c r="C606" s="233">
        <v>3141</v>
      </c>
      <c r="D606" s="220">
        <v>42360</v>
      </c>
      <c r="E606" s="21">
        <v>0</v>
      </c>
      <c r="F606" s="21">
        <v>14317</v>
      </c>
      <c r="G606" s="21">
        <v>424</v>
      </c>
      <c r="H606" s="21">
        <v>177</v>
      </c>
      <c r="I606" s="22">
        <v>57278</v>
      </c>
    </row>
    <row r="607" spans="1:9" x14ac:dyDescent="0.2">
      <c r="A607" s="146">
        <v>3475</v>
      </c>
      <c r="B607" s="110" t="s">
        <v>353</v>
      </c>
      <c r="C607" s="232"/>
      <c r="D607" s="219">
        <v>239253</v>
      </c>
      <c r="E607" s="89">
        <v>0</v>
      </c>
      <c r="F607" s="89">
        <v>80866</v>
      </c>
      <c r="G607" s="89">
        <v>2393</v>
      </c>
      <c r="H607" s="89">
        <v>177</v>
      </c>
      <c r="I607" s="90">
        <v>322689</v>
      </c>
    </row>
    <row r="608" spans="1:9" x14ac:dyDescent="0.2">
      <c r="A608" s="147">
        <v>3449</v>
      </c>
      <c r="B608" s="111" t="s">
        <v>354</v>
      </c>
      <c r="C608" s="235">
        <v>3111</v>
      </c>
      <c r="D608" s="220">
        <v>345846</v>
      </c>
      <c r="E608" s="21">
        <v>5833</v>
      </c>
      <c r="F608" s="21">
        <v>118867</v>
      </c>
      <c r="G608" s="21">
        <v>3458</v>
      </c>
      <c r="H608" s="21">
        <v>0</v>
      </c>
      <c r="I608" s="22">
        <v>474004</v>
      </c>
    </row>
    <row r="609" spans="1:9" x14ac:dyDescent="0.2">
      <c r="A609" s="147">
        <v>3449</v>
      </c>
      <c r="B609" s="109" t="s">
        <v>354</v>
      </c>
      <c r="C609" s="233">
        <v>3141</v>
      </c>
      <c r="D609" s="220">
        <v>47103</v>
      </c>
      <c r="E609" s="21">
        <v>833</v>
      </c>
      <c r="F609" s="21">
        <v>16202</v>
      </c>
      <c r="G609" s="21">
        <v>471</v>
      </c>
      <c r="H609" s="21">
        <v>247</v>
      </c>
      <c r="I609" s="22">
        <v>64856</v>
      </c>
    </row>
    <row r="610" spans="1:9" x14ac:dyDescent="0.2">
      <c r="A610" s="146">
        <v>3449</v>
      </c>
      <c r="B610" s="112" t="s">
        <v>355</v>
      </c>
      <c r="C610" s="232"/>
      <c r="D610" s="219">
        <v>392949</v>
      </c>
      <c r="E610" s="89">
        <v>6666</v>
      </c>
      <c r="F610" s="89">
        <v>135069</v>
      </c>
      <c r="G610" s="89">
        <v>3929</v>
      </c>
      <c r="H610" s="89">
        <v>247</v>
      </c>
      <c r="I610" s="90">
        <v>538860</v>
      </c>
    </row>
    <row r="611" spans="1:9" x14ac:dyDescent="0.2">
      <c r="A611" s="147">
        <v>3451</v>
      </c>
      <c r="B611" s="109" t="s">
        <v>356</v>
      </c>
      <c r="C611" s="235">
        <v>3111</v>
      </c>
      <c r="D611" s="220">
        <v>362219</v>
      </c>
      <c r="E611" s="21">
        <v>0</v>
      </c>
      <c r="F611" s="21">
        <v>122430</v>
      </c>
      <c r="G611" s="21">
        <v>3622</v>
      </c>
      <c r="H611" s="21">
        <v>0</v>
      </c>
      <c r="I611" s="22">
        <v>488271</v>
      </c>
    </row>
    <row r="612" spans="1:9" x14ac:dyDescent="0.2">
      <c r="A612" s="147">
        <v>3451</v>
      </c>
      <c r="B612" s="109" t="s">
        <v>356</v>
      </c>
      <c r="C612" s="233">
        <v>3141</v>
      </c>
      <c r="D612" s="220">
        <v>20785</v>
      </c>
      <c r="E612" s="21">
        <v>22166</v>
      </c>
      <c r="F612" s="21">
        <v>14517</v>
      </c>
      <c r="G612" s="21">
        <v>207</v>
      </c>
      <c r="H612" s="21">
        <v>260</v>
      </c>
      <c r="I612" s="22">
        <v>57935</v>
      </c>
    </row>
    <row r="613" spans="1:9" x14ac:dyDescent="0.2">
      <c r="A613" s="152">
        <v>3451</v>
      </c>
      <c r="B613" s="112" t="s">
        <v>357</v>
      </c>
      <c r="C613" s="232"/>
      <c r="D613" s="219">
        <v>383004</v>
      </c>
      <c r="E613" s="89">
        <v>22166</v>
      </c>
      <c r="F613" s="89">
        <v>136947</v>
      </c>
      <c r="G613" s="89">
        <v>3829</v>
      </c>
      <c r="H613" s="89">
        <v>260</v>
      </c>
      <c r="I613" s="90">
        <v>546206</v>
      </c>
    </row>
    <row r="614" spans="1:9" x14ac:dyDescent="0.2">
      <c r="A614" s="145">
        <v>3456</v>
      </c>
      <c r="B614" s="109" t="s">
        <v>358</v>
      </c>
      <c r="C614" s="235">
        <v>3233</v>
      </c>
      <c r="D614" s="220">
        <v>157897</v>
      </c>
      <c r="E614" s="21">
        <v>15000</v>
      </c>
      <c r="F614" s="21">
        <v>58439</v>
      </c>
      <c r="G614" s="21">
        <v>1578</v>
      </c>
      <c r="H614" s="21">
        <v>302</v>
      </c>
      <c r="I614" s="22">
        <v>233216</v>
      </c>
    </row>
    <row r="615" spans="1:9" x14ac:dyDescent="0.2">
      <c r="A615" s="146">
        <v>3456</v>
      </c>
      <c r="B615" s="110" t="s">
        <v>359</v>
      </c>
      <c r="C615" s="232"/>
      <c r="D615" s="219">
        <v>157897</v>
      </c>
      <c r="E615" s="89">
        <v>15000</v>
      </c>
      <c r="F615" s="89">
        <v>58439</v>
      </c>
      <c r="G615" s="89">
        <v>1578</v>
      </c>
      <c r="H615" s="89">
        <v>302</v>
      </c>
      <c r="I615" s="90">
        <v>233216</v>
      </c>
    </row>
    <row r="616" spans="1:9" x14ac:dyDescent="0.2">
      <c r="A616" s="147">
        <v>3447</v>
      </c>
      <c r="B616" s="109" t="s">
        <v>360</v>
      </c>
      <c r="C616" s="233">
        <v>3113</v>
      </c>
      <c r="D616" s="220">
        <v>1262566</v>
      </c>
      <c r="E616" s="21">
        <v>0</v>
      </c>
      <c r="F616" s="21">
        <v>426748</v>
      </c>
      <c r="G616" s="21">
        <v>12626</v>
      </c>
      <c r="H616" s="21">
        <v>3475</v>
      </c>
      <c r="I616" s="22">
        <v>1705415</v>
      </c>
    </row>
    <row r="617" spans="1:9" x14ac:dyDescent="0.2">
      <c r="A617" s="147">
        <v>3447</v>
      </c>
      <c r="B617" s="109" t="s">
        <v>360</v>
      </c>
      <c r="C617" s="233">
        <v>3141</v>
      </c>
      <c r="D617" s="220">
        <v>100091</v>
      </c>
      <c r="E617" s="21">
        <v>250</v>
      </c>
      <c r="F617" s="21">
        <v>33915</v>
      </c>
      <c r="G617" s="21">
        <v>1001</v>
      </c>
      <c r="H617" s="21">
        <v>1027</v>
      </c>
      <c r="I617" s="22">
        <v>136284</v>
      </c>
    </row>
    <row r="618" spans="1:9" x14ac:dyDescent="0.2">
      <c r="A618" s="147">
        <v>3447</v>
      </c>
      <c r="B618" s="109" t="s">
        <v>360</v>
      </c>
      <c r="C618" s="233">
        <v>3143</v>
      </c>
      <c r="D618" s="220">
        <v>119982</v>
      </c>
      <c r="E618" s="21">
        <v>875</v>
      </c>
      <c r="F618" s="21">
        <v>40849</v>
      </c>
      <c r="G618" s="21">
        <v>1200</v>
      </c>
      <c r="H618" s="21">
        <v>135</v>
      </c>
      <c r="I618" s="22">
        <v>163041</v>
      </c>
    </row>
    <row r="619" spans="1:9" x14ac:dyDescent="0.2">
      <c r="A619" s="146">
        <v>3447</v>
      </c>
      <c r="B619" s="112" t="s">
        <v>361</v>
      </c>
      <c r="C619" s="232"/>
      <c r="D619" s="219">
        <v>1482639</v>
      </c>
      <c r="E619" s="89">
        <v>1125</v>
      </c>
      <c r="F619" s="89">
        <v>501512</v>
      </c>
      <c r="G619" s="89">
        <v>14827</v>
      </c>
      <c r="H619" s="89">
        <v>4637</v>
      </c>
      <c r="I619" s="90">
        <v>2004740</v>
      </c>
    </row>
    <row r="620" spans="1:9" x14ac:dyDescent="0.2">
      <c r="A620" s="147">
        <v>3446</v>
      </c>
      <c r="B620" s="109" t="s">
        <v>362</v>
      </c>
      <c r="C620" s="233">
        <v>3113</v>
      </c>
      <c r="D620" s="220">
        <v>1490151</v>
      </c>
      <c r="E620" s="21">
        <v>26666</v>
      </c>
      <c r="F620" s="21">
        <v>512684</v>
      </c>
      <c r="G620" s="21">
        <v>14902</v>
      </c>
      <c r="H620" s="21">
        <v>0</v>
      </c>
      <c r="I620" s="22">
        <v>2044403</v>
      </c>
    </row>
    <row r="621" spans="1:9" x14ac:dyDescent="0.2">
      <c r="A621" s="147">
        <v>3446</v>
      </c>
      <c r="B621" s="109" t="s">
        <v>362</v>
      </c>
      <c r="C621" s="233">
        <v>3141</v>
      </c>
      <c r="D621" s="220">
        <v>144876</v>
      </c>
      <c r="E621" s="21">
        <v>-1166</v>
      </c>
      <c r="F621" s="21">
        <v>48574</v>
      </c>
      <c r="G621" s="21">
        <v>1448</v>
      </c>
      <c r="H621" s="21">
        <v>1443</v>
      </c>
      <c r="I621" s="22">
        <v>195175</v>
      </c>
    </row>
    <row r="622" spans="1:9" x14ac:dyDescent="0.2">
      <c r="A622" s="147">
        <v>3446</v>
      </c>
      <c r="B622" s="109" t="s">
        <v>362</v>
      </c>
      <c r="C622" s="233">
        <v>3143</v>
      </c>
      <c r="D622" s="220">
        <v>100974</v>
      </c>
      <c r="E622" s="21">
        <v>0</v>
      </c>
      <c r="F622" s="21">
        <v>34129</v>
      </c>
      <c r="G622" s="21">
        <v>1009</v>
      </c>
      <c r="H622" s="21">
        <v>198</v>
      </c>
      <c r="I622" s="22">
        <v>136310</v>
      </c>
    </row>
    <row r="623" spans="1:9" x14ac:dyDescent="0.2">
      <c r="A623" s="146">
        <v>3446</v>
      </c>
      <c r="B623" s="112" t="s">
        <v>363</v>
      </c>
      <c r="C623" s="232"/>
      <c r="D623" s="219">
        <v>1736001</v>
      </c>
      <c r="E623" s="89">
        <v>25500</v>
      </c>
      <c r="F623" s="89">
        <v>595387</v>
      </c>
      <c r="G623" s="89">
        <v>17359</v>
      </c>
      <c r="H623" s="89">
        <v>1641</v>
      </c>
      <c r="I623" s="90">
        <v>2375888</v>
      </c>
    </row>
    <row r="624" spans="1:9" x14ac:dyDescent="0.2">
      <c r="A624" s="145">
        <v>3457</v>
      </c>
      <c r="B624" s="107" t="s">
        <v>364</v>
      </c>
      <c r="C624" s="235">
        <v>3231</v>
      </c>
      <c r="D624" s="220">
        <v>668265</v>
      </c>
      <c r="E624" s="21">
        <v>10950</v>
      </c>
      <c r="F624" s="21">
        <v>229574</v>
      </c>
      <c r="G624" s="21">
        <v>6683</v>
      </c>
      <c r="H624" s="21">
        <v>0</v>
      </c>
      <c r="I624" s="22">
        <v>915472</v>
      </c>
    </row>
    <row r="625" spans="1:9" x14ac:dyDescent="0.2">
      <c r="A625" s="146">
        <v>3457</v>
      </c>
      <c r="B625" s="108" t="s">
        <v>365</v>
      </c>
      <c r="C625" s="232"/>
      <c r="D625" s="219">
        <v>668265</v>
      </c>
      <c r="E625" s="89">
        <v>10950</v>
      </c>
      <c r="F625" s="89">
        <v>229574</v>
      </c>
      <c r="G625" s="89">
        <v>6683</v>
      </c>
      <c r="H625" s="89">
        <v>0</v>
      </c>
      <c r="I625" s="90">
        <v>915472</v>
      </c>
    </row>
    <row r="626" spans="1:9" x14ac:dyDescent="0.2">
      <c r="A626" s="147">
        <v>3423</v>
      </c>
      <c r="B626" s="111" t="s">
        <v>366</v>
      </c>
      <c r="C626" s="235">
        <v>3111</v>
      </c>
      <c r="D626" s="220">
        <v>200114</v>
      </c>
      <c r="E626" s="21">
        <v>1666</v>
      </c>
      <c r="F626" s="21">
        <v>68202</v>
      </c>
      <c r="G626" s="21">
        <v>2001</v>
      </c>
      <c r="H626" s="21">
        <v>0</v>
      </c>
      <c r="I626" s="22">
        <v>271983</v>
      </c>
    </row>
    <row r="627" spans="1:9" x14ac:dyDescent="0.2">
      <c r="A627" s="147">
        <v>3423</v>
      </c>
      <c r="B627" s="109" t="s">
        <v>366</v>
      </c>
      <c r="C627" s="233">
        <v>3141</v>
      </c>
      <c r="D627" s="220">
        <v>72293</v>
      </c>
      <c r="E627" s="21">
        <v>2250</v>
      </c>
      <c r="F627" s="21">
        <v>25195</v>
      </c>
      <c r="G627" s="21">
        <v>723</v>
      </c>
      <c r="H627" s="21">
        <v>481</v>
      </c>
      <c r="I627" s="22">
        <v>100942</v>
      </c>
    </row>
    <row r="628" spans="1:9" x14ac:dyDescent="0.2">
      <c r="A628" s="146">
        <v>3423</v>
      </c>
      <c r="B628" s="112" t="s">
        <v>367</v>
      </c>
      <c r="C628" s="232"/>
      <c r="D628" s="219">
        <v>272407</v>
      </c>
      <c r="E628" s="89">
        <v>3916</v>
      </c>
      <c r="F628" s="89">
        <v>93397</v>
      </c>
      <c r="G628" s="89">
        <v>2724</v>
      </c>
      <c r="H628" s="89">
        <v>481</v>
      </c>
      <c r="I628" s="90">
        <v>372925</v>
      </c>
    </row>
    <row r="629" spans="1:9" x14ac:dyDescent="0.2">
      <c r="A629" s="147">
        <v>3448</v>
      </c>
      <c r="B629" s="109" t="s">
        <v>368</v>
      </c>
      <c r="C629" s="233">
        <v>3117</v>
      </c>
      <c r="D629" s="220">
        <v>378252</v>
      </c>
      <c r="E629" s="21">
        <v>10668</v>
      </c>
      <c r="F629" s="21">
        <v>131455</v>
      </c>
      <c r="G629" s="21">
        <v>3782</v>
      </c>
      <c r="H629" s="21">
        <v>0</v>
      </c>
      <c r="I629" s="22">
        <v>524157</v>
      </c>
    </row>
    <row r="630" spans="1:9" x14ac:dyDescent="0.2">
      <c r="A630" s="147">
        <v>3448</v>
      </c>
      <c r="B630" s="109" t="s">
        <v>368</v>
      </c>
      <c r="C630" s="233">
        <v>3143</v>
      </c>
      <c r="D630" s="220">
        <v>65237</v>
      </c>
      <c r="E630" s="21">
        <v>0</v>
      </c>
      <c r="F630" s="21">
        <v>22050</v>
      </c>
      <c r="G630" s="21">
        <v>652</v>
      </c>
      <c r="H630" s="21">
        <v>135</v>
      </c>
      <c r="I630" s="22">
        <v>88074</v>
      </c>
    </row>
    <row r="631" spans="1:9" x14ac:dyDescent="0.2">
      <c r="A631" s="146">
        <v>3448</v>
      </c>
      <c r="B631" s="112" t="s">
        <v>369</v>
      </c>
      <c r="C631" s="232"/>
      <c r="D631" s="219">
        <v>443489</v>
      </c>
      <c r="E631" s="89">
        <v>10668</v>
      </c>
      <c r="F631" s="89">
        <v>153505</v>
      </c>
      <c r="G631" s="89">
        <v>4434</v>
      </c>
      <c r="H631" s="89">
        <v>135</v>
      </c>
      <c r="I631" s="90">
        <v>612231</v>
      </c>
    </row>
    <row r="632" spans="1:9" x14ac:dyDescent="0.2">
      <c r="A632" s="147">
        <v>3402</v>
      </c>
      <c r="B632" s="111" t="s">
        <v>370</v>
      </c>
      <c r="C632" s="235">
        <v>3111</v>
      </c>
      <c r="D632" s="220">
        <v>269042</v>
      </c>
      <c r="E632" s="21">
        <v>7500</v>
      </c>
      <c r="F632" s="21">
        <v>93470</v>
      </c>
      <c r="G632" s="21">
        <v>2689</v>
      </c>
      <c r="H632" s="21">
        <v>0</v>
      </c>
      <c r="I632" s="22">
        <v>372701</v>
      </c>
    </row>
    <row r="633" spans="1:9" x14ac:dyDescent="0.2">
      <c r="A633" s="147">
        <v>3402</v>
      </c>
      <c r="B633" s="109" t="s">
        <v>370</v>
      </c>
      <c r="C633" s="233">
        <v>3141</v>
      </c>
      <c r="D633" s="220">
        <v>150069</v>
      </c>
      <c r="E633" s="21">
        <v>2500</v>
      </c>
      <c r="F633" s="21">
        <v>51568</v>
      </c>
      <c r="G633" s="21">
        <v>1500</v>
      </c>
      <c r="H633" s="21">
        <v>1235</v>
      </c>
      <c r="I633" s="22">
        <v>206872</v>
      </c>
    </row>
    <row r="634" spans="1:9" x14ac:dyDescent="0.2">
      <c r="A634" s="146">
        <v>3402</v>
      </c>
      <c r="B634" s="112" t="s">
        <v>371</v>
      </c>
      <c r="C634" s="232"/>
      <c r="D634" s="219">
        <v>419111</v>
      </c>
      <c r="E634" s="89">
        <v>10000</v>
      </c>
      <c r="F634" s="89">
        <v>145038</v>
      </c>
      <c r="G634" s="89">
        <v>4189</v>
      </c>
      <c r="H634" s="89">
        <v>1235</v>
      </c>
      <c r="I634" s="90">
        <v>579573</v>
      </c>
    </row>
    <row r="635" spans="1:9" x14ac:dyDescent="0.2">
      <c r="A635" s="147">
        <v>3429</v>
      </c>
      <c r="B635" s="109" t="s">
        <v>372</v>
      </c>
      <c r="C635" s="233">
        <v>3113</v>
      </c>
      <c r="D635" s="220">
        <v>909541</v>
      </c>
      <c r="E635" s="21">
        <v>129166</v>
      </c>
      <c r="F635" s="21">
        <v>351083</v>
      </c>
      <c r="G635" s="21">
        <v>9095</v>
      </c>
      <c r="H635" s="21">
        <v>0</v>
      </c>
      <c r="I635" s="22">
        <v>1398885</v>
      </c>
    </row>
    <row r="636" spans="1:9" x14ac:dyDescent="0.2">
      <c r="A636" s="147">
        <v>3429</v>
      </c>
      <c r="B636" s="109" t="s">
        <v>372</v>
      </c>
      <c r="C636" s="233">
        <v>3143</v>
      </c>
      <c r="D636" s="220">
        <v>108284</v>
      </c>
      <c r="E636" s="21">
        <v>0</v>
      </c>
      <c r="F636" s="21">
        <v>36599</v>
      </c>
      <c r="G636" s="21">
        <v>1082</v>
      </c>
      <c r="H636" s="21">
        <v>159</v>
      </c>
      <c r="I636" s="22">
        <v>146124</v>
      </c>
    </row>
    <row r="637" spans="1:9" x14ac:dyDescent="0.2">
      <c r="A637" s="146">
        <v>3429</v>
      </c>
      <c r="B637" s="112" t="s">
        <v>373</v>
      </c>
      <c r="C637" s="232"/>
      <c r="D637" s="219">
        <v>1017825</v>
      </c>
      <c r="E637" s="89">
        <v>129166</v>
      </c>
      <c r="F637" s="89">
        <v>387682</v>
      </c>
      <c r="G637" s="89">
        <v>10177</v>
      </c>
      <c r="H637" s="89">
        <v>159</v>
      </c>
      <c r="I637" s="90">
        <v>1545009</v>
      </c>
    </row>
    <row r="638" spans="1:9" x14ac:dyDescent="0.2">
      <c r="A638" s="147">
        <v>3405</v>
      </c>
      <c r="B638" s="111" t="s">
        <v>374</v>
      </c>
      <c r="C638" s="235">
        <v>3111</v>
      </c>
      <c r="D638" s="220">
        <v>89021</v>
      </c>
      <c r="E638" s="21">
        <v>0</v>
      </c>
      <c r="F638" s="21">
        <v>30089</v>
      </c>
      <c r="G638" s="21">
        <v>890</v>
      </c>
      <c r="H638" s="21">
        <v>0</v>
      </c>
      <c r="I638" s="22">
        <v>120000</v>
      </c>
    </row>
    <row r="639" spans="1:9" x14ac:dyDescent="0.2">
      <c r="A639" s="147">
        <v>3405</v>
      </c>
      <c r="B639" s="109" t="s">
        <v>374</v>
      </c>
      <c r="C639" s="233">
        <v>3117</v>
      </c>
      <c r="D639" s="220">
        <v>159676</v>
      </c>
      <c r="E639" s="21">
        <v>0</v>
      </c>
      <c r="F639" s="21">
        <v>53971</v>
      </c>
      <c r="G639" s="21">
        <v>1595</v>
      </c>
      <c r="H639" s="21">
        <v>4000</v>
      </c>
      <c r="I639" s="22">
        <v>219242</v>
      </c>
    </row>
    <row r="640" spans="1:9" x14ac:dyDescent="0.2">
      <c r="A640" s="147">
        <v>3405</v>
      </c>
      <c r="B640" s="109" t="s">
        <v>374</v>
      </c>
      <c r="C640" s="233">
        <v>3141</v>
      </c>
      <c r="D640" s="220">
        <v>36095</v>
      </c>
      <c r="E640" s="21">
        <v>0</v>
      </c>
      <c r="F640" s="21">
        <v>12200</v>
      </c>
      <c r="G640" s="21">
        <v>361</v>
      </c>
      <c r="H640" s="21">
        <v>169</v>
      </c>
      <c r="I640" s="22">
        <v>48825</v>
      </c>
    </row>
    <row r="641" spans="1:9" x14ac:dyDescent="0.2">
      <c r="A641" s="147">
        <v>3405</v>
      </c>
      <c r="B641" s="109" t="s">
        <v>374</v>
      </c>
      <c r="C641" s="233">
        <v>3143</v>
      </c>
      <c r="D641" s="220">
        <v>21971</v>
      </c>
      <c r="E641" s="21">
        <v>0</v>
      </c>
      <c r="F641" s="21">
        <v>7426</v>
      </c>
      <c r="G641" s="21">
        <v>219</v>
      </c>
      <c r="H641" s="21">
        <v>45</v>
      </c>
      <c r="I641" s="22">
        <v>29661</v>
      </c>
    </row>
    <row r="642" spans="1:9" x14ac:dyDescent="0.2">
      <c r="A642" s="146">
        <v>3405</v>
      </c>
      <c r="B642" s="112" t="s">
        <v>375</v>
      </c>
      <c r="C642" s="232"/>
      <c r="D642" s="219">
        <v>306763</v>
      </c>
      <c r="E642" s="89">
        <v>0</v>
      </c>
      <c r="F642" s="89">
        <v>103686</v>
      </c>
      <c r="G642" s="89">
        <v>3065</v>
      </c>
      <c r="H642" s="89">
        <v>4214</v>
      </c>
      <c r="I642" s="90">
        <v>417728</v>
      </c>
    </row>
    <row r="643" spans="1:9" x14ac:dyDescent="0.2">
      <c r="A643" s="147">
        <v>3444</v>
      </c>
      <c r="B643" s="111" t="s">
        <v>376</v>
      </c>
      <c r="C643" s="235">
        <v>3111</v>
      </c>
      <c r="D643" s="220">
        <v>206838</v>
      </c>
      <c r="E643" s="21">
        <v>0</v>
      </c>
      <c r="F643" s="21">
        <v>69911</v>
      </c>
      <c r="G643" s="21">
        <v>2068</v>
      </c>
      <c r="H643" s="21">
        <v>0</v>
      </c>
      <c r="I643" s="22">
        <v>278817</v>
      </c>
    </row>
    <row r="644" spans="1:9" x14ac:dyDescent="0.2">
      <c r="A644" s="147">
        <v>3444</v>
      </c>
      <c r="B644" s="109" t="s">
        <v>376</v>
      </c>
      <c r="C644" s="233">
        <v>3141</v>
      </c>
      <c r="D644" s="220">
        <v>24825</v>
      </c>
      <c r="E644" s="21">
        <v>1666</v>
      </c>
      <c r="F644" s="21">
        <v>8954</v>
      </c>
      <c r="G644" s="21">
        <v>248</v>
      </c>
      <c r="H644" s="21">
        <v>208</v>
      </c>
      <c r="I644" s="22">
        <v>35901</v>
      </c>
    </row>
    <row r="645" spans="1:9" x14ac:dyDescent="0.2">
      <c r="A645" s="146">
        <v>3444</v>
      </c>
      <c r="B645" s="112" t="s">
        <v>377</v>
      </c>
      <c r="C645" s="232"/>
      <c r="D645" s="219">
        <v>231663</v>
      </c>
      <c r="E645" s="89">
        <v>1666</v>
      </c>
      <c r="F645" s="89">
        <v>78865</v>
      </c>
      <c r="G645" s="89">
        <v>2316</v>
      </c>
      <c r="H645" s="89">
        <v>208</v>
      </c>
      <c r="I645" s="90">
        <v>314718</v>
      </c>
    </row>
    <row r="646" spans="1:9" x14ac:dyDescent="0.2">
      <c r="A646" s="147">
        <v>3443</v>
      </c>
      <c r="B646" s="109" t="s">
        <v>378</v>
      </c>
      <c r="C646" s="233">
        <v>3113</v>
      </c>
      <c r="D646" s="220">
        <v>859271</v>
      </c>
      <c r="E646" s="21">
        <v>5000</v>
      </c>
      <c r="F646" s="21">
        <v>292123</v>
      </c>
      <c r="G646" s="21">
        <v>8594</v>
      </c>
      <c r="H646" s="21">
        <v>1250</v>
      </c>
      <c r="I646" s="22">
        <v>1166238</v>
      </c>
    </row>
    <row r="647" spans="1:9" x14ac:dyDescent="0.2">
      <c r="A647" s="147">
        <v>3443</v>
      </c>
      <c r="B647" s="109" t="s">
        <v>378</v>
      </c>
      <c r="C647" s="233">
        <v>3141</v>
      </c>
      <c r="D647" s="220">
        <v>76174</v>
      </c>
      <c r="E647" s="21">
        <v>2000</v>
      </c>
      <c r="F647" s="21">
        <v>26422</v>
      </c>
      <c r="G647" s="21">
        <v>762</v>
      </c>
      <c r="H647" s="21">
        <v>650</v>
      </c>
      <c r="I647" s="22">
        <v>106008</v>
      </c>
    </row>
    <row r="648" spans="1:9" x14ac:dyDescent="0.2">
      <c r="A648" s="147">
        <v>3443</v>
      </c>
      <c r="B648" s="109" t="s">
        <v>378</v>
      </c>
      <c r="C648" s="233">
        <v>3143</v>
      </c>
      <c r="D648" s="220">
        <v>50293</v>
      </c>
      <c r="E648" s="21">
        <v>833</v>
      </c>
      <c r="F648" s="21">
        <v>17280</v>
      </c>
      <c r="G648" s="21">
        <v>502</v>
      </c>
      <c r="H648" s="21">
        <v>108</v>
      </c>
      <c r="I648" s="22">
        <v>69016</v>
      </c>
    </row>
    <row r="649" spans="1:9" ht="13.5" thickBot="1" x14ac:dyDescent="0.25">
      <c r="A649" s="191">
        <v>3443</v>
      </c>
      <c r="B649" s="192" t="s">
        <v>379</v>
      </c>
      <c r="C649" s="238"/>
      <c r="D649" s="221">
        <v>985738</v>
      </c>
      <c r="E649" s="53">
        <v>7833</v>
      </c>
      <c r="F649" s="53">
        <v>335825</v>
      </c>
      <c r="G649" s="53">
        <v>9858</v>
      </c>
      <c r="H649" s="53">
        <v>2008</v>
      </c>
      <c r="I649" s="54">
        <v>1341262</v>
      </c>
    </row>
    <row r="650" spans="1:9" ht="13.5" thickBot="1" x14ac:dyDescent="0.25">
      <c r="A650" s="200"/>
      <c r="B650" s="195" t="s">
        <v>380</v>
      </c>
      <c r="C650" s="242"/>
      <c r="D650" s="223">
        <v>8737004</v>
      </c>
      <c r="E650" s="91">
        <v>244656</v>
      </c>
      <c r="F650" s="91">
        <v>3035792</v>
      </c>
      <c r="G650" s="91">
        <v>87361</v>
      </c>
      <c r="H650" s="91">
        <v>15704</v>
      </c>
      <c r="I650" s="92">
        <v>12120517</v>
      </c>
    </row>
    <row r="651" spans="1:9" x14ac:dyDescent="0.2">
      <c r="A651" s="198">
        <v>4476</v>
      </c>
      <c r="B651" s="199" t="s">
        <v>381</v>
      </c>
      <c r="C651" s="241">
        <v>3233</v>
      </c>
      <c r="D651" s="218">
        <v>359837</v>
      </c>
      <c r="E651" s="29">
        <v>75833</v>
      </c>
      <c r="F651" s="29">
        <v>147257</v>
      </c>
      <c r="G651" s="29">
        <v>3598</v>
      </c>
      <c r="H651" s="29">
        <v>848</v>
      </c>
      <c r="I651" s="30">
        <v>587373</v>
      </c>
    </row>
    <row r="652" spans="1:9" x14ac:dyDescent="0.2">
      <c r="A652" s="146">
        <v>4476</v>
      </c>
      <c r="B652" s="112" t="s">
        <v>382</v>
      </c>
      <c r="C652" s="232"/>
      <c r="D652" s="219">
        <v>359837</v>
      </c>
      <c r="E652" s="89">
        <v>75833</v>
      </c>
      <c r="F652" s="89">
        <v>147257</v>
      </c>
      <c r="G652" s="89">
        <v>3598</v>
      </c>
      <c r="H652" s="89">
        <v>848</v>
      </c>
      <c r="I652" s="90">
        <v>587373</v>
      </c>
    </row>
    <row r="653" spans="1:9" x14ac:dyDescent="0.2">
      <c r="A653" s="147">
        <v>4411</v>
      </c>
      <c r="B653" s="109" t="s">
        <v>383</v>
      </c>
      <c r="C653" s="233">
        <v>3111</v>
      </c>
      <c r="D653" s="220">
        <v>586027</v>
      </c>
      <c r="E653" s="21">
        <v>23333</v>
      </c>
      <c r="F653" s="21">
        <v>205964</v>
      </c>
      <c r="G653" s="21">
        <v>5859</v>
      </c>
      <c r="H653" s="21">
        <v>0</v>
      </c>
      <c r="I653" s="22">
        <v>821183</v>
      </c>
    </row>
    <row r="654" spans="1:9" x14ac:dyDescent="0.2">
      <c r="A654" s="147">
        <v>4411</v>
      </c>
      <c r="B654" s="109" t="s">
        <v>383</v>
      </c>
      <c r="C654" s="233">
        <v>3141</v>
      </c>
      <c r="D654" s="220">
        <v>31076</v>
      </c>
      <c r="E654" s="21">
        <v>0</v>
      </c>
      <c r="F654" s="21">
        <v>10503</v>
      </c>
      <c r="G654" s="21">
        <v>310</v>
      </c>
      <c r="H654" s="21">
        <v>275</v>
      </c>
      <c r="I654" s="22">
        <v>42164</v>
      </c>
    </row>
    <row r="655" spans="1:9" x14ac:dyDescent="0.2">
      <c r="A655" s="146">
        <v>4411</v>
      </c>
      <c r="B655" s="112" t="s">
        <v>384</v>
      </c>
      <c r="C655" s="232"/>
      <c r="D655" s="219">
        <v>617103</v>
      </c>
      <c r="E655" s="89">
        <v>23333</v>
      </c>
      <c r="F655" s="89">
        <v>216467</v>
      </c>
      <c r="G655" s="89">
        <v>6169</v>
      </c>
      <c r="H655" s="89">
        <v>275</v>
      </c>
      <c r="I655" s="90">
        <v>863347</v>
      </c>
    </row>
    <row r="656" spans="1:9" x14ac:dyDescent="0.2">
      <c r="A656" s="147">
        <v>4409</v>
      </c>
      <c r="B656" s="109" t="s">
        <v>385</v>
      </c>
      <c r="C656" s="233">
        <v>3111</v>
      </c>
      <c r="D656" s="220">
        <v>1177485</v>
      </c>
      <c r="E656" s="21">
        <v>2500</v>
      </c>
      <c r="F656" s="21">
        <v>398834</v>
      </c>
      <c r="G656" s="21">
        <v>11775</v>
      </c>
      <c r="H656" s="21">
        <v>4000</v>
      </c>
      <c r="I656" s="22">
        <v>1594594</v>
      </c>
    </row>
    <row r="657" spans="1:9" x14ac:dyDescent="0.2">
      <c r="A657" s="147">
        <v>4409</v>
      </c>
      <c r="B657" s="109" t="s">
        <v>385</v>
      </c>
      <c r="C657" s="233">
        <v>3141</v>
      </c>
      <c r="D657" s="220">
        <v>152886</v>
      </c>
      <c r="E657" s="21">
        <v>0</v>
      </c>
      <c r="F657" s="21">
        <v>51675</v>
      </c>
      <c r="G657" s="21">
        <v>1529</v>
      </c>
      <c r="H657" s="21">
        <v>901</v>
      </c>
      <c r="I657" s="22">
        <v>206991</v>
      </c>
    </row>
    <row r="658" spans="1:9" x14ac:dyDescent="0.2">
      <c r="A658" s="146">
        <v>4409</v>
      </c>
      <c r="B658" s="112" t="s">
        <v>386</v>
      </c>
      <c r="C658" s="232"/>
      <c r="D658" s="219">
        <v>1330371</v>
      </c>
      <c r="E658" s="89">
        <v>2500</v>
      </c>
      <c r="F658" s="89">
        <v>450509</v>
      </c>
      <c r="G658" s="89">
        <v>13304</v>
      </c>
      <c r="H658" s="89">
        <v>4901</v>
      </c>
      <c r="I658" s="90">
        <v>1801585</v>
      </c>
    </row>
    <row r="659" spans="1:9" x14ac:dyDescent="0.2">
      <c r="A659" s="147">
        <v>4407</v>
      </c>
      <c r="B659" s="109" t="s">
        <v>387</v>
      </c>
      <c r="C659" s="233">
        <v>3111</v>
      </c>
      <c r="D659" s="220">
        <v>470473</v>
      </c>
      <c r="E659" s="21">
        <v>0</v>
      </c>
      <c r="F659" s="21">
        <v>159020</v>
      </c>
      <c r="G659" s="21">
        <v>4705</v>
      </c>
      <c r="H659" s="21">
        <v>0</v>
      </c>
      <c r="I659" s="22">
        <v>634198</v>
      </c>
    </row>
    <row r="660" spans="1:9" x14ac:dyDescent="0.2">
      <c r="A660" s="147">
        <v>4407</v>
      </c>
      <c r="B660" s="109" t="s">
        <v>387</v>
      </c>
      <c r="C660" s="233">
        <v>3141</v>
      </c>
      <c r="D660" s="220">
        <v>61376</v>
      </c>
      <c r="E660" s="21">
        <v>0</v>
      </c>
      <c r="F660" s="21">
        <v>20745</v>
      </c>
      <c r="G660" s="21">
        <v>614</v>
      </c>
      <c r="H660" s="21">
        <v>368</v>
      </c>
      <c r="I660" s="22">
        <v>83103</v>
      </c>
    </row>
    <row r="661" spans="1:9" x14ac:dyDescent="0.2">
      <c r="A661" s="146">
        <v>4407</v>
      </c>
      <c r="B661" s="112" t="s">
        <v>388</v>
      </c>
      <c r="C661" s="232"/>
      <c r="D661" s="219">
        <v>531849</v>
      </c>
      <c r="E661" s="89">
        <v>0</v>
      </c>
      <c r="F661" s="89">
        <v>179765</v>
      </c>
      <c r="G661" s="89">
        <v>5319</v>
      </c>
      <c r="H661" s="89">
        <v>368</v>
      </c>
      <c r="I661" s="90">
        <v>717301</v>
      </c>
    </row>
    <row r="662" spans="1:9" x14ac:dyDescent="0.2">
      <c r="A662" s="147">
        <v>4492</v>
      </c>
      <c r="B662" s="109" t="s">
        <v>389</v>
      </c>
      <c r="C662" s="233">
        <v>3111</v>
      </c>
      <c r="D662" s="220">
        <v>491343</v>
      </c>
      <c r="E662" s="21">
        <v>0</v>
      </c>
      <c r="F662" s="21">
        <v>166074</v>
      </c>
      <c r="G662" s="21">
        <v>4913</v>
      </c>
      <c r="H662" s="21">
        <v>0</v>
      </c>
      <c r="I662" s="22">
        <v>662330</v>
      </c>
    </row>
    <row r="663" spans="1:9" x14ac:dyDescent="0.2">
      <c r="A663" s="147">
        <v>4492</v>
      </c>
      <c r="B663" s="109" t="s">
        <v>389</v>
      </c>
      <c r="C663" s="233">
        <v>3141</v>
      </c>
      <c r="D663" s="220">
        <v>62870</v>
      </c>
      <c r="E663" s="21">
        <v>0</v>
      </c>
      <c r="F663" s="21">
        <v>21250</v>
      </c>
      <c r="G663" s="21">
        <v>628</v>
      </c>
      <c r="H663" s="21">
        <v>390</v>
      </c>
      <c r="I663" s="22">
        <v>85138</v>
      </c>
    </row>
    <row r="664" spans="1:9" x14ac:dyDescent="0.2">
      <c r="A664" s="146">
        <v>4492</v>
      </c>
      <c r="B664" s="112" t="s">
        <v>390</v>
      </c>
      <c r="C664" s="232"/>
      <c r="D664" s="219">
        <v>554213</v>
      </c>
      <c r="E664" s="89">
        <v>0</v>
      </c>
      <c r="F664" s="89">
        <v>187324</v>
      </c>
      <c r="G664" s="89">
        <v>5541</v>
      </c>
      <c r="H664" s="89">
        <v>390</v>
      </c>
      <c r="I664" s="90">
        <v>747468</v>
      </c>
    </row>
    <row r="665" spans="1:9" x14ac:dyDescent="0.2">
      <c r="A665" s="147">
        <v>4408</v>
      </c>
      <c r="B665" s="109" t="s">
        <v>391</v>
      </c>
      <c r="C665" s="233">
        <v>3111</v>
      </c>
      <c r="D665" s="220">
        <v>737458</v>
      </c>
      <c r="E665" s="21">
        <v>-6903</v>
      </c>
      <c r="F665" s="21">
        <v>246926</v>
      </c>
      <c r="G665" s="21">
        <v>7375</v>
      </c>
      <c r="H665" s="21">
        <v>0</v>
      </c>
      <c r="I665" s="22">
        <v>984856</v>
      </c>
    </row>
    <row r="666" spans="1:9" x14ac:dyDescent="0.2">
      <c r="A666" s="147">
        <v>4408</v>
      </c>
      <c r="B666" s="109" t="s">
        <v>391</v>
      </c>
      <c r="C666" s="233">
        <v>3141</v>
      </c>
      <c r="D666" s="220">
        <v>77297</v>
      </c>
      <c r="E666" s="21">
        <v>-4166</v>
      </c>
      <c r="F666" s="21">
        <v>24718</v>
      </c>
      <c r="G666" s="21">
        <v>773</v>
      </c>
      <c r="H666" s="21">
        <v>567</v>
      </c>
      <c r="I666" s="22">
        <v>99189</v>
      </c>
    </row>
    <row r="667" spans="1:9" x14ac:dyDescent="0.2">
      <c r="A667" s="146">
        <v>4408</v>
      </c>
      <c r="B667" s="112" t="s">
        <v>392</v>
      </c>
      <c r="C667" s="232"/>
      <c r="D667" s="219">
        <v>814755</v>
      </c>
      <c r="E667" s="89">
        <v>-11069</v>
      </c>
      <c r="F667" s="89">
        <v>271644</v>
      </c>
      <c r="G667" s="89">
        <v>8148</v>
      </c>
      <c r="H667" s="89">
        <v>567</v>
      </c>
      <c r="I667" s="90">
        <v>1084045</v>
      </c>
    </row>
    <row r="668" spans="1:9" x14ac:dyDescent="0.2">
      <c r="A668" s="147">
        <v>4423</v>
      </c>
      <c r="B668" s="109" t="s">
        <v>393</v>
      </c>
      <c r="C668" s="233">
        <v>3111</v>
      </c>
      <c r="D668" s="220">
        <v>369807</v>
      </c>
      <c r="E668" s="21">
        <v>16166</v>
      </c>
      <c r="F668" s="21">
        <v>130458</v>
      </c>
      <c r="G668" s="21">
        <v>3698</v>
      </c>
      <c r="H668" s="21">
        <v>0</v>
      </c>
      <c r="I668" s="22">
        <v>520129</v>
      </c>
    </row>
    <row r="669" spans="1:9" x14ac:dyDescent="0.2">
      <c r="A669" s="147">
        <v>4423</v>
      </c>
      <c r="B669" s="109" t="s">
        <v>393</v>
      </c>
      <c r="C669" s="233">
        <v>3141</v>
      </c>
      <c r="D669" s="220">
        <v>65614</v>
      </c>
      <c r="E669" s="21">
        <v>8000</v>
      </c>
      <c r="F669" s="21">
        <v>24881</v>
      </c>
      <c r="G669" s="21">
        <v>656</v>
      </c>
      <c r="H669" s="21">
        <v>407</v>
      </c>
      <c r="I669" s="22">
        <v>99558</v>
      </c>
    </row>
    <row r="670" spans="1:9" x14ac:dyDescent="0.2">
      <c r="A670" s="146">
        <v>4423</v>
      </c>
      <c r="B670" s="112" t="s">
        <v>394</v>
      </c>
      <c r="C670" s="232"/>
      <c r="D670" s="219">
        <v>435421</v>
      </c>
      <c r="E670" s="89">
        <v>24166</v>
      </c>
      <c r="F670" s="89">
        <v>155339</v>
      </c>
      <c r="G670" s="89">
        <v>4354</v>
      </c>
      <c r="H670" s="89">
        <v>407</v>
      </c>
      <c r="I670" s="90">
        <v>619687</v>
      </c>
    </row>
    <row r="671" spans="1:9" x14ac:dyDescent="0.2">
      <c r="A671" s="147">
        <v>4404</v>
      </c>
      <c r="B671" s="109" t="s">
        <v>395</v>
      </c>
      <c r="C671" s="233">
        <v>3111</v>
      </c>
      <c r="D671" s="220">
        <v>1495497</v>
      </c>
      <c r="E671" s="21">
        <v>0</v>
      </c>
      <c r="F671" s="21">
        <v>505478</v>
      </c>
      <c r="G671" s="21">
        <v>14955</v>
      </c>
      <c r="H671" s="21">
        <v>2750</v>
      </c>
      <c r="I671" s="22">
        <v>2018680</v>
      </c>
    </row>
    <row r="672" spans="1:9" x14ac:dyDescent="0.2">
      <c r="A672" s="147">
        <v>4404</v>
      </c>
      <c r="B672" s="109" t="s">
        <v>395</v>
      </c>
      <c r="C672" s="233">
        <v>3141</v>
      </c>
      <c r="D672" s="220">
        <v>188598</v>
      </c>
      <c r="E672" s="21">
        <v>0</v>
      </c>
      <c r="F672" s="21">
        <v>63746</v>
      </c>
      <c r="G672" s="21">
        <v>1886</v>
      </c>
      <c r="H672" s="21">
        <v>1135</v>
      </c>
      <c r="I672" s="22">
        <v>255365</v>
      </c>
    </row>
    <row r="673" spans="1:9" x14ac:dyDescent="0.2">
      <c r="A673" s="146">
        <v>4404</v>
      </c>
      <c r="B673" s="112" t="s">
        <v>396</v>
      </c>
      <c r="C673" s="232"/>
      <c r="D673" s="219">
        <v>1684095</v>
      </c>
      <c r="E673" s="89">
        <v>0</v>
      </c>
      <c r="F673" s="89">
        <v>569224</v>
      </c>
      <c r="G673" s="89">
        <v>16841</v>
      </c>
      <c r="H673" s="89">
        <v>3885</v>
      </c>
      <c r="I673" s="90">
        <v>2274045</v>
      </c>
    </row>
    <row r="674" spans="1:9" x14ac:dyDescent="0.2">
      <c r="A674" s="147">
        <v>4480</v>
      </c>
      <c r="B674" s="109" t="s">
        <v>397</v>
      </c>
      <c r="C674" s="233">
        <v>3141</v>
      </c>
      <c r="D674" s="220">
        <v>262513</v>
      </c>
      <c r="E674" s="21">
        <v>0</v>
      </c>
      <c r="F674" s="21">
        <v>88729</v>
      </c>
      <c r="G674" s="21">
        <v>2625</v>
      </c>
      <c r="H674" s="21">
        <v>2543</v>
      </c>
      <c r="I674" s="22">
        <v>356410</v>
      </c>
    </row>
    <row r="675" spans="1:9" x14ac:dyDescent="0.2">
      <c r="A675" s="146">
        <v>4480</v>
      </c>
      <c r="B675" s="112" t="s">
        <v>398</v>
      </c>
      <c r="C675" s="232"/>
      <c r="D675" s="219">
        <v>262513</v>
      </c>
      <c r="E675" s="89">
        <v>0</v>
      </c>
      <c r="F675" s="89">
        <v>88729</v>
      </c>
      <c r="G675" s="89">
        <v>2625</v>
      </c>
      <c r="H675" s="89">
        <v>2543</v>
      </c>
      <c r="I675" s="90">
        <v>356410</v>
      </c>
    </row>
    <row r="676" spans="1:9" x14ac:dyDescent="0.2">
      <c r="A676" s="147">
        <v>4439</v>
      </c>
      <c r="B676" s="109" t="s">
        <v>399</v>
      </c>
      <c r="C676" s="233">
        <v>3111</v>
      </c>
      <c r="D676" s="220">
        <v>277752</v>
      </c>
      <c r="E676" s="21">
        <v>0</v>
      </c>
      <c r="F676" s="21">
        <v>93880</v>
      </c>
      <c r="G676" s="21">
        <v>2777</v>
      </c>
      <c r="H676" s="21">
        <v>0</v>
      </c>
      <c r="I676" s="22">
        <v>374409</v>
      </c>
    </row>
    <row r="677" spans="1:9" x14ac:dyDescent="0.2">
      <c r="A677" s="147">
        <v>4439</v>
      </c>
      <c r="B677" s="109" t="s">
        <v>399</v>
      </c>
      <c r="C677" s="233">
        <v>3113</v>
      </c>
      <c r="D677" s="220">
        <v>1541914</v>
      </c>
      <c r="E677" s="21">
        <v>2500</v>
      </c>
      <c r="F677" s="21">
        <v>522011</v>
      </c>
      <c r="G677" s="21">
        <v>15418</v>
      </c>
      <c r="H677" s="21">
        <v>1375</v>
      </c>
      <c r="I677" s="22">
        <v>2083218</v>
      </c>
    </row>
    <row r="678" spans="1:9" x14ac:dyDescent="0.2">
      <c r="A678" s="147">
        <v>4439</v>
      </c>
      <c r="B678" s="109" t="s">
        <v>399</v>
      </c>
      <c r="C678" s="233">
        <v>3141</v>
      </c>
      <c r="D678" s="220">
        <v>142834</v>
      </c>
      <c r="E678" s="21">
        <v>0</v>
      </c>
      <c r="F678" s="21">
        <v>48278</v>
      </c>
      <c r="G678" s="21">
        <v>1428</v>
      </c>
      <c r="H678" s="21">
        <v>1356</v>
      </c>
      <c r="I678" s="22">
        <v>193896</v>
      </c>
    </row>
    <row r="679" spans="1:9" x14ac:dyDescent="0.2">
      <c r="A679" s="147">
        <v>4439</v>
      </c>
      <c r="B679" s="109" t="s">
        <v>399</v>
      </c>
      <c r="C679" s="233">
        <v>3143</v>
      </c>
      <c r="D679" s="220">
        <v>141083</v>
      </c>
      <c r="E679" s="21">
        <v>0</v>
      </c>
      <c r="F679" s="21">
        <v>47687</v>
      </c>
      <c r="G679" s="21">
        <v>1411</v>
      </c>
      <c r="H679" s="21">
        <v>240</v>
      </c>
      <c r="I679" s="22">
        <v>190421</v>
      </c>
    </row>
    <row r="680" spans="1:9" x14ac:dyDescent="0.2">
      <c r="A680" s="146">
        <v>4439</v>
      </c>
      <c r="B680" s="112" t="s">
        <v>400</v>
      </c>
      <c r="C680" s="232"/>
      <c r="D680" s="219">
        <v>2103583</v>
      </c>
      <c r="E680" s="89">
        <v>2500</v>
      </c>
      <c r="F680" s="89">
        <v>711856</v>
      </c>
      <c r="G680" s="89">
        <v>21034</v>
      </c>
      <c r="H680" s="89">
        <v>2971</v>
      </c>
      <c r="I680" s="90">
        <v>2841944</v>
      </c>
    </row>
    <row r="681" spans="1:9" x14ac:dyDescent="0.2">
      <c r="A681" s="147">
        <v>4443</v>
      </c>
      <c r="B681" s="109" t="s">
        <v>401</v>
      </c>
      <c r="C681" s="233">
        <v>3113</v>
      </c>
      <c r="D681" s="220">
        <v>3828728</v>
      </c>
      <c r="E681" s="21">
        <v>-583</v>
      </c>
      <c r="F681" s="21">
        <v>1293913</v>
      </c>
      <c r="G681" s="21">
        <v>38286</v>
      </c>
      <c r="H681" s="21">
        <v>10150</v>
      </c>
      <c r="I681" s="22">
        <v>5170494</v>
      </c>
    </row>
    <row r="682" spans="1:9" x14ac:dyDescent="0.2">
      <c r="A682" s="147">
        <v>4443</v>
      </c>
      <c r="B682" s="109" t="s">
        <v>401</v>
      </c>
      <c r="C682" s="233">
        <v>3143</v>
      </c>
      <c r="D682" s="220">
        <v>333146</v>
      </c>
      <c r="E682" s="21">
        <v>-20250</v>
      </c>
      <c r="F682" s="21">
        <v>105759</v>
      </c>
      <c r="G682" s="21">
        <v>3331</v>
      </c>
      <c r="H682" s="21">
        <v>528</v>
      </c>
      <c r="I682" s="22">
        <v>422514</v>
      </c>
    </row>
    <row r="683" spans="1:9" x14ac:dyDescent="0.2">
      <c r="A683" s="146">
        <v>4443</v>
      </c>
      <c r="B683" s="112" t="s">
        <v>402</v>
      </c>
      <c r="C683" s="232"/>
      <c r="D683" s="219">
        <v>4161874</v>
      </c>
      <c r="E683" s="89">
        <v>-20833</v>
      </c>
      <c r="F683" s="89">
        <v>1399672</v>
      </c>
      <c r="G683" s="89">
        <v>41617</v>
      </c>
      <c r="H683" s="89">
        <v>10678</v>
      </c>
      <c r="I683" s="90">
        <v>5593008</v>
      </c>
    </row>
    <row r="684" spans="1:9" x14ac:dyDescent="0.2">
      <c r="A684" s="147">
        <v>4438</v>
      </c>
      <c r="B684" s="109" t="s">
        <v>403</v>
      </c>
      <c r="C684" s="233">
        <v>3113</v>
      </c>
      <c r="D684" s="220">
        <v>2740980</v>
      </c>
      <c r="E684" s="21">
        <v>69666</v>
      </c>
      <c r="F684" s="21">
        <v>949998</v>
      </c>
      <c r="G684" s="21">
        <v>27408</v>
      </c>
      <c r="H684" s="21">
        <v>12325</v>
      </c>
      <c r="I684" s="22">
        <v>3800377</v>
      </c>
    </row>
    <row r="685" spans="1:9" x14ac:dyDescent="0.2">
      <c r="A685" s="147">
        <v>4438</v>
      </c>
      <c r="B685" s="109" t="s">
        <v>403</v>
      </c>
      <c r="C685" s="233">
        <v>3141</v>
      </c>
      <c r="D685" s="220">
        <v>200890</v>
      </c>
      <c r="E685" s="21">
        <v>3333</v>
      </c>
      <c r="F685" s="21">
        <v>69027</v>
      </c>
      <c r="G685" s="21">
        <v>2009</v>
      </c>
      <c r="H685" s="21">
        <v>1986</v>
      </c>
      <c r="I685" s="22">
        <v>277245</v>
      </c>
    </row>
    <row r="686" spans="1:9" x14ac:dyDescent="0.2">
      <c r="A686" s="147">
        <v>4438</v>
      </c>
      <c r="B686" s="109" t="s">
        <v>403</v>
      </c>
      <c r="C686" s="233">
        <v>3143</v>
      </c>
      <c r="D686" s="220">
        <v>277492</v>
      </c>
      <c r="E686" s="21">
        <v>0</v>
      </c>
      <c r="F686" s="21">
        <v>93793</v>
      </c>
      <c r="G686" s="21">
        <v>2775</v>
      </c>
      <c r="H686" s="21">
        <v>459</v>
      </c>
      <c r="I686" s="22">
        <v>374519</v>
      </c>
    </row>
    <row r="687" spans="1:9" x14ac:dyDescent="0.2">
      <c r="A687" s="146">
        <v>4438</v>
      </c>
      <c r="B687" s="112" t="s">
        <v>404</v>
      </c>
      <c r="C687" s="232"/>
      <c r="D687" s="219">
        <v>3219362</v>
      </c>
      <c r="E687" s="89">
        <v>72999</v>
      </c>
      <c r="F687" s="89">
        <v>1112818</v>
      </c>
      <c r="G687" s="89">
        <v>32192</v>
      </c>
      <c r="H687" s="89">
        <v>14770</v>
      </c>
      <c r="I687" s="90">
        <v>4452141</v>
      </c>
    </row>
    <row r="688" spans="1:9" x14ac:dyDescent="0.2">
      <c r="A688" s="147">
        <v>4455</v>
      </c>
      <c r="B688" s="109" t="s">
        <v>405</v>
      </c>
      <c r="C688" s="233">
        <v>3113</v>
      </c>
      <c r="D688" s="220">
        <v>2378322</v>
      </c>
      <c r="E688" s="21">
        <v>32500</v>
      </c>
      <c r="F688" s="21">
        <v>814858</v>
      </c>
      <c r="G688" s="21">
        <v>23782</v>
      </c>
      <c r="H688" s="21">
        <v>0</v>
      </c>
      <c r="I688" s="22">
        <v>3249462</v>
      </c>
    </row>
    <row r="689" spans="1:9" x14ac:dyDescent="0.2">
      <c r="A689" s="147">
        <v>4455</v>
      </c>
      <c r="B689" s="109" t="s">
        <v>405</v>
      </c>
      <c r="C689" s="233">
        <v>3141</v>
      </c>
      <c r="D689" s="220">
        <v>186129</v>
      </c>
      <c r="E689" s="21">
        <v>0</v>
      </c>
      <c r="F689" s="21">
        <v>62911</v>
      </c>
      <c r="G689" s="21">
        <v>1861</v>
      </c>
      <c r="H689" s="21">
        <v>1872</v>
      </c>
      <c r="I689" s="22">
        <v>252773</v>
      </c>
    </row>
    <row r="690" spans="1:9" x14ac:dyDescent="0.2">
      <c r="A690" s="147">
        <v>4455</v>
      </c>
      <c r="B690" s="109" t="s">
        <v>405</v>
      </c>
      <c r="C690" s="233">
        <v>3143</v>
      </c>
      <c r="D690" s="220">
        <v>227046</v>
      </c>
      <c r="E690" s="21">
        <v>0</v>
      </c>
      <c r="F690" s="21">
        <v>76742</v>
      </c>
      <c r="G690" s="21">
        <v>2270</v>
      </c>
      <c r="H690" s="21">
        <v>348</v>
      </c>
      <c r="I690" s="22">
        <v>306406</v>
      </c>
    </row>
    <row r="691" spans="1:9" x14ac:dyDescent="0.2">
      <c r="A691" s="146">
        <v>4455</v>
      </c>
      <c r="B691" s="112" t="s">
        <v>406</v>
      </c>
      <c r="C691" s="232"/>
      <c r="D691" s="219">
        <v>2791497</v>
      </c>
      <c r="E691" s="89">
        <v>32500</v>
      </c>
      <c r="F691" s="89">
        <v>954511</v>
      </c>
      <c r="G691" s="89">
        <v>27913</v>
      </c>
      <c r="H691" s="89">
        <v>2220</v>
      </c>
      <c r="I691" s="90">
        <v>3808641</v>
      </c>
    </row>
    <row r="692" spans="1:9" x14ac:dyDescent="0.2">
      <c r="A692" s="147">
        <v>4440</v>
      </c>
      <c r="B692" s="109" t="s">
        <v>407</v>
      </c>
      <c r="C692" s="233">
        <v>3113</v>
      </c>
      <c r="D692" s="220">
        <v>1858118</v>
      </c>
      <c r="E692" s="21">
        <v>-8850</v>
      </c>
      <c r="F692" s="21">
        <v>625052</v>
      </c>
      <c r="G692" s="21">
        <v>18581</v>
      </c>
      <c r="H692" s="21">
        <v>4625</v>
      </c>
      <c r="I692" s="22">
        <v>2497526</v>
      </c>
    </row>
    <row r="693" spans="1:9" x14ac:dyDescent="0.2">
      <c r="A693" s="147">
        <v>4440</v>
      </c>
      <c r="B693" s="109" t="s">
        <v>407</v>
      </c>
      <c r="C693" s="233">
        <v>3141</v>
      </c>
      <c r="D693" s="220">
        <v>184050</v>
      </c>
      <c r="E693" s="21">
        <v>8000</v>
      </c>
      <c r="F693" s="21">
        <v>64913</v>
      </c>
      <c r="G693" s="21">
        <v>1840</v>
      </c>
      <c r="H693" s="21">
        <v>1868</v>
      </c>
      <c r="I693" s="22">
        <v>260671</v>
      </c>
    </row>
    <row r="694" spans="1:9" x14ac:dyDescent="0.2">
      <c r="A694" s="147">
        <v>4440</v>
      </c>
      <c r="B694" s="109" t="s">
        <v>407</v>
      </c>
      <c r="C694" s="233">
        <v>3143</v>
      </c>
      <c r="D694" s="220">
        <v>147629</v>
      </c>
      <c r="E694" s="21">
        <v>1116</v>
      </c>
      <c r="F694" s="21">
        <v>50276</v>
      </c>
      <c r="G694" s="21">
        <v>1476</v>
      </c>
      <c r="H694" s="21">
        <v>288</v>
      </c>
      <c r="I694" s="22">
        <v>200785</v>
      </c>
    </row>
    <row r="695" spans="1:9" x14ac:dyDescent="0.2">
      <c r="A695" s="146">
        <v>4440</v>
      </c>
      <c r="B695" s="112" t="s">
        <v>408</v>
      </c>
      <c r="C695" s="232"/>
      <c r="D695" s="219">
        <v>2189797</v>
      </c>
      <c r="E695" s="89">
        <v>266</v>
      </c>
      <c r="F695" s="89">
        <v>740241</v>
      </c>
      <c r="G695" s="89">
        <v>21897</v>
      </c>
      <c r="H695" s="89">
        <v>6781</v>
      </c>
      <c r="I695" s="90">
        <v>2958982</v>
      </c>
    </row>
    <row r="696" spans="1:9" x14ac:dyDescent="0.2">
      <c r="A696" s="147">
        <v>4442</v>
      </c>
      <c r="B696" s="109" t="s">
        <v>409</v>
      </c>
      <c r="C696" s="233">
        <v>3113</v>
      </c>
      <c r="D696" s="220">
        <v>1055405</v>
      </c>
      <c r="E696" s="21">
        <v>54066</v>
      </c>
      <c r="F696" s="21">
        <v>375001</v>
      </c>
      <c r="G696" s="21">
        <v>10554</v>
      </c>
      <c r="H696" s="21">
        <v>2875</v>
      </c>
      <c r="I696" s="22">
        <v>1497901</v>
      </c>
    </row>
    <row r="697" spans="1:9" x14ac:dyDescent="0.2">
      <c r="A697" s="147">
        <v>4442</v>
      </c>
      <c r="B697" s="109" t="s">
        <v>409</v>
      </c>
      <c r="C697" s="233">
        <v>3141</v>
      </c>
      <c r="D697" s="220">
        <v>87045</v>
      </c>
      <c r="E697" s="21">
        <v>0</v>
      </c>
      <c r="F697" s="21">
        <v>29421</v>
      </c>
      <c r="G697" s="21">
        <v>870</v>
      </c>
      <c r="H697" s="21">
        <v>931</v>
      </c>
      <c r="I697" s="22">
        <v>118267</v>
      </c>
    </row>
    <row r="698" spans="1:9" x14ac:dyDescent="0.2">
      <c r="A698" s="147">
        <v>4442</v>
      </c>
      <c r="B698" s="109" t="s">
        <v>409</v>
      </c>
      <c r="C698" s="233">
        <v>3143</v>
      </c>
      <c r="D698" s="220">
        <v>135143</v>
      </c>
      <c r="E698" s="21">
        <v>-4166</v>
      </c>
      <c r="F698" s="21">
        <v>44270</v>
      </c>
      <c r="G698" s="21">
        <v>1351</v>
      </c>
      <c r="H698" s="21">
        <v>238</v>
      </c>
      <c r="I698" s="22">
        <v>176836</v>
      </c>
    </row>
    <row r="699" spans="1:9" x14ac:dyDescent="0.2">
      <c r="A699" s="146">
        <v>4442</v>
      </c>
      <c r="B699" s="112" t="s">
        <v>410</v>
      </c>
      <c r="C699" s="232"/>
      <c r="D699" s="219">
        <v>1277593</v>
      </c>
      <c r="E699" s="89">
        <v>49900</v>
      </c>
      <c r="F699" s="89">
        <v>448692</v>
      </c>
      <c r="G699" s="89">
        <v>12775</v>
      </c>
      <c r="H699" s="89">
        <v>4044</v>
      </c>
      <c r="I699" s="90">
        <v>1793004</v>
      </c>
    </row>
    <row r="700" spans="1:9" x14ac:dyDescent="0.2">
      <c r="A700" s="147">
        <v>4436</v>
      </c>
      <c r="B700" s="109" t="s">
        <v>411</v>
      </c>
      <c r="C700" s="233">
        <v>3113</v>
      </c>
      <c r="D700" s="220">
        <v>1914458</v>
      </c>
      <c r="E700" s="21">
        <v>1250</v>
      </c>
      <c r="F700" s="21">
        <v>647509</v>
      </c>
      <c r="G700" s="21">
        <v>19145</v>
      </c>
      <c r="H700" s="21">
        <v>0</v>
      </c>
      <c r="I700" s="22">
        <v>2582362</v>
      </c>
    </row>
    <row r="701" spans="1:9" x14ac:dyDescent="0.2">
      <c r="A701" s="147">
        <v>4436</v>
      </c>
      <c r="B701" s="109" t="s">
        <v>411</v>
      </c>
      <c r="C701" s="233">
        <v>3141</v>
      </c>
      <c r="D701" s="220">
        <v>129517</v>
      </c>
      <c r="E701" s="21">
        <v>-1250</v>
      </c>
      <c r="F701" s="21">
        <v>43354</v>
      </c>
      <c r="G701" s="21">
        <v>1295</v>
      </c>
      <c r="H701" s="21">
        <v>1312</v>
      </c>
      <c r="I701" s="22">
        <v>174228</v>
      </c>
    </row>
    <row r="702" spans="1:9" x14ac:dyDescent="0.2">
      <c r="A702" s="147">
        <v>4436</v>
      </c>
      <c r="B702" s="109" t="s">
        <v>411</v>
      </c>
      <c r="C702" s="233">
        <v>3143</v>
      </c>
      <c r="D702" s="220">
        <v>141754</v>
      </c>
      <c r="E702" s="21">
        <v>2916</v>
      </c>
      <c r="F702" s="21">
        <v>48899</v>
      </c>
      <c r="G702" s="21">
        <v>1417</v>
      </c>
      <c r="H702" s="21">
        <v>227</v>
      </c>
      <c r="I702" s="22">
        <v>195213</v>
      </c>
    </row>
    <row r="703" spans="1:9" x14ac:dyDescent="0.2">
      <c r="A703" s="146">
        <v>4436</v>
      </c>
      <c r="B703" s="112" t="s">
        <v>412</v>
      </c>
      <c r="C703" s="232"/>
      <c r="D703" s="219">
        <v>2185729</v>
      </c>
      <c r="E703" s="89">
        <v>2916</v>
      </c>
      <c r="F703" s="89">
        <v>739762</v>
      </c>
      <c r="G703" s="89">
        <v>21857</v>
      </c>
      <c r="H703" s="89">
        <v>1539</v>
      </c>
      <c r="I703" s="90">
        <v>2951803</v>
      </c>
    </row>
    <row r="704" spans="1:9" x14ac:dyDescent="0.2">
      <c r="A704" s="147">
        <v>4454</v>
      </c>
      <c r="B704" s="109" t="s">
        <v>413</v>
      </c>
      <c r="C704" s="233">
        <v>3113</v>
      </c>
      <c r="D704" s="220">
        <v>2201317</v>
      </c>
      <c r="E704" s="21">
        <v>6413</v>
      </c>
      <c r="F704" s="21">
        <v>746212</v>
      </c>
      <c r="G704" s="21">
        <v>22013</v>
      </c>
      <c r="H704" s="21">
        <v>4750</v>
      </c>
      <c r="I704" s="22">
        <v>2980705</v>
      </c>
    </row>
    <row r="705" spans="1:9" x14ac:dyDescent="0.2">
      <c r="A705" s="147">
        <v>4454</v>
      </c>
      <c r="B705" s="109" t="s">
        <v>413</v>
      </c>
      <c r="C705" s="233">
        <v>3141</v>
      </c>
      <c r="D705" s="220">
        <v>189663</v>
      </c>
      <c r="E705" s="21">
        <v>0</v>
      </c>
      <c r="F705" s="21">
        <v>64106</v>
      </c>
      <c r="G705" s="21">
        <v>1896</v>
      </c>
      <c r="H705" s="21">
        <v>2279</v>
      </c>
      <c r="I705" s="22">
        <v>257944</v>
      </c>
    </row>
    <row r="706" spans="1:9" x14ac:dyDescent="0.2">
      <c r="A706" s="147">
        <v>4454</v>
      </c>
      <c r="B706" s="109" t="s">
        <v>413</v>
      </c>
      <c r="C706" s="233">
        <v>3143</v>
      </c>
      <c r="D706" s="220">
        <v>193699</v>
      </c>
      <c r="E706" s="21">
        <v>-833</v>
      </c>
      <c r="F706" s="21">
        <v>65188</v>
      </c>
      <c r="G706" s="21">
        <v>1936</v>
      </c>
      <c r="H706" s="21">
        <v>294</v>
      </c>
      <c r="I706" s="22">
        <v>260284</v>
      </c>
    </row>
    <row r="707" spans="1:9" x14ac:dyDescent="0.2">
      <c r="A707" s="146">
        <v>4454</v>
      </c>
      <c r="B707" s="112" t="s">
        <v>414</v>
      </c>
      <c r="C707" s="232"/>
      <c r="D707" s="219">
        <v>2584679</v>
      </c>
      <c r="E707" s="89">
        <v>5580</v>
      </c>
      <c r="F707" s="89">
        <v>875506</v>
      </c>
      <c r="G707" s="89">
        <v>25845</v>
      </c>
      <c r="H707" s="89">
        <v>7323</v>
      </c>
      <c r="I707" s="90">
        <v>3498933</v>
      </c>
    </row>
    <row r="708" spans="1:9" x14ac:dyDescent="0.2">
      <c r="A708" s="147">
        <v>4479</v>
      </c>
      <c r="B708" s="109" t="s">
        <v>415</v>
      </c>
      <c r="C708" s="233">
        <v>3111</v>
      </c>
      <c r="D708" s="220">
        <v>221096</v>
      </c>
      <c r="E708" s="21">
        <v>0</v>
      </c>
      <c r="F708" s="21">
        <v>74730</v>
      </c>
      <c r="G708" s="21">
        <v>2211</v>
      </c>
      <c r="H708" s="21">
        <v>0</v>
      </c>
      <c r="I708" s="22">
        <v>298037</v>
      </c>
    </row>
    <row r="709" spans="1:9" x14ac:dyDescent="0.2">
      <c r="A709" s="147">
        <v>4479</v>
      </c>
      <c r="B709" s="109" t="s">
        <v>415</v>
      </c>
      <c r="C709" s="233">
        <v>3114</v>
      </c>
      <c r="D709" s="220">
        <v>2775714</v>
      </c>
      <c r="E709" s="21">
        <v>45000</v>
      </c>
      <c r="F709" s="21">
        <v>953400</v>
      </c>
      <c r="G709" s="21">
        <v>27756</v>
      </c>
      <c r="H709" s="21">
        <v>0</v>
      </c>
      <c r="I709" s="22">
        <v>3801870</v>
      </c>
    </row>
    <row r="710" spans="1:9" x14ac:dyDescent="0.2">
      <c r="A710" s="147">
        <v>4479</v>
      </c>
      <c r="B710" s="109" t="s">
        <v>415</v>
      </c>
      <c r="C710" s="233">
        <v>3124</v>
      </c>
      <c r="D710" s="220">
        <v>229953</v>
      </c>
      <c r="E710" s="21">
        <v>0</v>
      </c>
      <c r="F710" s="21">
        <v>77724</v>
      </c>
      <c r="G710" s="21">
        <v>2299</v>
      </c>
      <c r="H710" s="21">
        <v>0</v>
      </c>
      <c r="I710" s="22">
        <v>309976</v>
      </c>
    </row>
    <row r="711" spans="1:9" x14ac:dyDescent="0.2">
      <c r="A711" s="147">
        <v>4479</v>
      </c>
      <c r="B711" s="109" t="s">
        <v>415</v>
      </c>
      <c r="C711" s="233">
        <v>3141</v>
      </c>
      <c r="D711" s="220">
        <v>106721</v>
      </c>
      <c r="E711" s="21">
        <v>5000</v>
      </c>
      <c r="F711" s="21">
        <v>37761</v>
      </c>
      <c r="G711" s="21">
        <v>1067</v>
      </c>
      <c r="H711" s="21">
        <v>704</v>
      </c>
      <c r="I711" s="22">
        <v>151253</v>
      </c>
    </row>
    <row r="712" spans="1:9" x14ac:dyDescent="0.2">
      <c r="A712" s="147">
        <v>4479</v>
      </c>
      <c r="B712" s="109" t="s">
        <v>415</v>
      </c>
      <c r="C712" s="233">
        <v>3143</v>
      </c>
      <c r="D712" s="220">
        <v>167496</v>
      </c>
      <c r="E712" s="21">
        <v>0</v>
      </c>
      <c r="F712" s="21">
        <v>56613</v>
      </c>
      <c r="G712" s="21">
        <v>1674</v>
      </c>
      <c r="H712" s="21">
        <v>132</v>
      </c>
      <c r="I712" s="22">
        <v>225915</v>
      </c>
    </row>
    <row r="713" spans="1:9" x14ac:dyDescent="0.2">
      <c r="A713" s="146">
        <v>4479</v>
      </c>
      <c r="B713" s="112" t="s">
        <v>416</v>
      </c>
      <c r="C713" s="232"/>
      <c r="D713" s="219">
        <v>3500980</v>
      </c>
      <c r="E713" s="89">
        <v>50000</v>
      </c>
      <c r="F713" s="89">
        <v>1200228</v>
      </c>
      <c r="G713" s="89">
        <v>35007</v>
      </c>
      <c r="H713" s="89">
        <v>836</v>
      </c>
      <c r="I713" s="90">
        <v>4787051</v>
      </c>
    </row>
    <row r="714" spans="1:9" x14ac:dyDescent="0.2">
      <c r="A714" s="147">
        <v>4473</v>
      </c>
      <c r="B714" s="109" t="s">
        <v>417</v>
      </c>
      <c r="C714" s="233">
        <v>3231</v>
      </c>
      <c r="D714" s="220">
        <v>1752198</v>
      </c>
      <c r="E714" s="21">
        <v>71133</v>
      </c>
      <c r="F714" s="21">
        <v>591035</v>
      </c>
      <c r="G714" s="21">
        <v>17522</v>
      </c>
      <c r="H714" s="21">
        <v>0</v>
      </c>
      <c r="I714" s="22">
        <v>2431888</v>
      </c>
    </row>
    <row r="715" spans="1:9" x14ac:dyDescent="0.2">
      <c r="A715" s="146">
        <v>4473</v>
      </c>
      <c r="B715" s="112" t="s">
        <v>418</v>
      </c>
      <c r="C715" s="232"/>
      <c r="D715" s="219">
        <v>1752198</v>
      </c>
      <c r="E715" s="89">
        <v>71133</v>
      </c>
      <c r="F715" s="89">
        <v>591035</v>
      </c>
      <c r="G715" s="89">
        <v>17522</v>
      </c>
      <c r="H715" s="89">
        <v>0</v>
      </c>
      <c r="I715" s="90">
        <v>2431888</v>
      </c>
    </row>
    <row r="716" spans="1:9" x14ac:dyDescent="0.2">
      <c r="A716" s="147">
        <v>4485</v>
      </c>
      <c r="B716" s="109" t="s">
        <v>419</v>
      </c>
      <c r="C716" s="233">
        <v>3111</v>
      </c>
      <c r="D716" s="220">
        <v>190728</v>
      </c>
      <c r="E716" s="21">
        <v>12500</v>
      </c>
      <c r="F716" s="21">
        <v>68691</v>
      </c>
      <c r="G716" s="21">
        <v>1907</v>
      </c>
      <c r="H716" s="21">
        <v>0</v>
      </c>
      <c r="I716" s="22">
        <v>273826</v>
      </c>
    </row>
    <row r="717" spans="1:9" x14ac:dyDescent="0.2">
      <c r="A717" s="147">
        <v>4485</v>
      </c>
      <c r="B717" s="109" t="s">
        <v>419</v>
      </c>
      <c r="C717" s="233">
        <v>3141</v>
      </c>
      <c r="D717" s="220">
        <v>51014</v>
      </c>
      <c r="E717" s="21">
        <v>0</v>
      </c>
      <c r="F717" s="21">
        <v>17243</v>
      </c>
      <c r="G717" s="21">
        <v>510</v>
      </c>
      <c r="H717" s="21">
        <v>266</v>
      </c>
      <c r="I717" s="22">
        <v>69033</v>
      </c>
    </row>
    <row r="718" spans="1:9" x14ac:dyDescent="0.2">
      <c r="A718" s="146">
        <v>4485</v>
      </c>
      <c r="B718" s="112" t="s">
        <v>420</v>
      </c>
      <c r="C718" s="232"/>
      <c r="D718" s="219">
        <v>241742</v>
      </c>
      <c r="E718" s="89">
        <v>12500</v>
      </c>
      <c r="F718" s="89">
        <v>85934</v>
      </c>
      <c r="G718" s="89">
        <v>2417</v>
      </c>
      <c r="H718" s="89">
        <v>266</v>
      </c>
      <c r="I718" s="90">
        <v>342859</v>
      </c>
    </row>
    <row r="719" spans="1:9" x14ac:dyDescent="0.2">
      <c r="A719" s="147">
        <v>4435</v>
      </c>
      <c r="B719" s="109" t="s">
        <v>421</v>
      </c>
      <c r="C719" s="233">
        <v>3111</v>
      </c>
      <c r="D719" s="220">
        <v>184570</v>
      </c>
      <c r="E719" s="21">
        <v>2500</v>
      </c>
      <c r="F719" s="21">
        <v>63229</v>
      </c>
      <c r="G719" s="21">
        <v>1846</v>
      </c>
      <c r="H719" s="21">
        <v>0</v>
      </c>
      <c r="I719" s="22">
        <v>252145</v>
      </c>
    </row>
    <row r="720" spans="1:9" x14ac:dyDescent="0.2">
      <c r="A720" s="147">
        <v>4435</v>
      </c>
      <c r="B720" s="109" t="s">
        <v>421</v>
      </c>
      <c r="C720" s="233">
        <v>3117</v>
      </c>
      <c r="D720" s="220">
        <v>326105</v>
      </c>
      <c r="E720" s="21">
        <v>7500</v>
      </c>
      <c r="F720" s="21">
        <v>112759</v>
      </c>
      <c r="G720" s="21">
        <v>3260</v>
      </c>
      <c r="H720" s="21">
        <v>0</v>
      </c>
      <c r="I720" s="22">
        <v>449624</v>
      </c>
    </row>
    <row r="721" spans="1:9" x14ac:dyDescent="0.2">
      <c r="A721" s="147">
        <v>4435</v>
      </c>
      <c r="B721" s="109" t="s">
        <v>421</v>
      </c>
      <c r="C721" s="233">
        <v>3141</v>
      </c>
      <c r="D721" s="220">
        <v>58530</v>
      </c>
      <c r="E721" s="21">
        <v>416</v>
      </c>
      <c r="F721" s="21">
        <v>19923</v>
      </c>
      <c r="G721" s="21">
        <v>585</v>
      </c>
      <c r="H721" s="21">
        <v>519</v>
      </c>
      <c r="I721" s="22">
        <v>79973</v>
      </c>
    </row>
    <row r="722" spans="1:9" x14ac:dyDescent="0.2">
      <c r="A722" s="147">
        <v>4435</v>
      </c>
      <c r="B722" s="109" t="s">
        <v>421</v>
      </c>
      <c r="C722" s="233">
        <v>3143</v>
      </c>
      <c r="D722" s="220">
        <v>39179</v>
      </c>
      <c r="E722" s="21">
        <v>416</v>
      </c>
      <c r="F722" s="21">
        <v>13383</v>
      </c>
      <c r="G722" s="21">
        <v>392</v>
      </c>
      <c r="H722" s="21">
        <v>67</v>
      </c>
      <c r="I722" s="22">
        <v>53437</v>
      </c>
    </row>
    <row r="723" spans="1:9" x14ac:dyDescent="0.2">
      <c r="A723" s="146">
        <v>4435</v>
      </c>
      <c r="B723" s="112" t="s">
        <v>422</v>
      </c>
      <c r="C723" s="232"/>
      <c r="D723" s="219">
        <v>608384</v>
      </c>
      <c r="E723" s="89">
        <v>10832</v>
      </c>
      <c r="F723" s="89">
        <v>209294</v>
      </c>
      <c r="G723" s="89">
        <v>6083</v>
      </c>
      <c r="H723" s="89">
        <v>586</v>
      </c>
      <c r="I723" s="90">
        <v>835179</v>
      </c>
    </row>
    <row r="724" spans="1:9" x14ac:dyDescent="0.2">
      <c r="A724" s="147">
        <v>4412</v>
      </c>
      <c r="B724" s="109" t="s">
        <v>423</v>
      </c>
      <c r="C724" s="233">
        <v>3111</v>
      </c>
      <c r="D724" s="220">
        <v>265890</v>
      </c>
      <c r="E724" s="21">
        <v>0</v>
      </c>
      <c r="F724" s="21">
        <v>89871</v>
      </c>
      <c r="G724" s="21">
        <v>2658</v>
      </c>
      <c r="H724" s="21">
        <v>0</v>
      </c>
      <c r="I724" s="22">
        <v>358419</v>
      </c>
    </row>
    <row r="725" spans="1:9" x14ac:dyDescent="0.2">
      <c r="A725" s="147">
        <v>4412</v>
      </c>
      <c r="B725" s="109" t="s">
        <v>423</v>
      </c>
      <c r="C725" s="233">
        <v>3141</v>
      </c>
      <c r="D725" s="220">
        <v>43577</v>
      </c>
      <c r="E725" s="21">
        <v>0</v>
      </c>
      <c r="F725" s="21">
        <v>14729</v>
      </c>
      <c r="G725" s="21">
        <v>436</v>
      </c>
      <c r="H725" s="21">
        <v>177</v>
      </c>
      <c r="I725" s="22">
        <v>58919</v>
      </c>
    </row>
    <row r="726" spans="1:9" x14ac:dyDescent="0.2">
      <c r="A726" s="146">
        <v>4412</v>
      </c>
      <c r="B726" s="112" t="s">
        <v>424</v>
      </c>
      <c r="C726" s="232"/>
      <c r="D726" s="219">
        <v>309467</v>
      </c>
      <c r="E726" s="89">
        <v>0</v>
      </c>
      <c r="F726" s="89">
        <v>104600</v>
      </c>
      <c r="G726" s="89">
        <v>3094</v>
      </c>
      <c r="H726" s="89">
        <v>177</v>
      </c>
      <c r="I726" s="90">
        <v>417338</v>
      </c>
    </row>
    <row r="727" spans="1:9" x14ac:dyDescent="0.2">
      <c r="A727" s="147">
        <v>4413</v>
      </c>
      <c r="B727" s="109" t="s">
        <v>425</v>
      </c>
      <c r="C727" s="233">
        <v>3111</v>
      </c>
      <c r="D727" s="220">
        <v>689854</v>
      </c>
      <c r="E727" s="21">
        <v>0</v>
      </c>
      <c r="F727" s="21">
        <v>233170</v>
      </c>
      <c r="G727" s="21">
        <v>6898</v>
      </c>
      <c r="H727" s="21">
        <v>0</v>
      </c>
      <c r="I727" s="22">
        <v>929922</v>
      </c>
    </row>
    <row r="728" spans="1:9" x14ac:dyDescent="0.2">
      <c r="A728" s="147">
        <v>4413</v>
      </c>
      <c r="B728" s="109" t="s">
        <v>425</v>
      </c>
      <c r="C728" s="233">
        <v>3141</v>
      </c>
      <c r="D728" s="220">
        <v>81059</v>
      </c>
      <c r="E728" s="21">
        <v>0</v>
      </c>
      <c r="F728" s="21">
        <v>27398</v>
      </c>
      <c r="G728" s="21">
        <v>811</v>
      </c>
      <c r="H728" s="21">
        <v>528</v>
      </c>
      <c r="I728" s="22">
        <v>109796</v>
      </c>
    </row>
    <row r="729" spans="1:9" x14ac:dyDescent="0.2">
      <c r="A729" s="147">
        <v>4413</v>
      </c>
      <c r="B729" s="109" t="s">
        <v>425</v>
      </c>
      <c r="C729" s="233">
        <v>3143</v>
      </c>
      <c r="D729" s="220">
        <v>73447</v>
      </c>
      <c r="E729" s="21">
        <v>0</v>
      </c>
      <c r="F729" s="21">
        <v>24825</v>
      </c>
      <c r="G729" s="21">
        <v>734</v>
      </c>
      <c r="H729" s="21">
        <v>78</v>
      </c>
      <c r="I729" s="22">
        <v>99084</v>
      </c>
    </row>
    <row r="730" spans="1:9" x14ac:dyDescent="0.2">
      <c r="A730" s="146">
        <v>4413</v>
      </c>
      <c r="B730" s="112" t="s">
        <v>426</v>
      </c>
      <c r="C730" s="232"/>
      <c r="D730" s="219">
        <v>844360</v>
      </c>
      <c r="E730" s="89">
        <v>0</v>
      </c>
      <c r="F730" s="89">
        <v>285393</v>
      </c>
      <c r="G730" s="89">
        <v>8443</v>
      </c>
      <c r="H730" s="89">
        <v>606</v>
      </c>
      <c r="I730" s="90">
        <v>1138802</v>
      </c>
    </row>
    <row r="731" spans="1:9" x14ac:dyDescent="0.2">
      <c r="A731" s="147">
        <v>4429</v>
      </c>
      <c r="B731" s="109" t="s">
        <v>427</v>
      </c>
      <c r="C731" s="233">
        <v>3111</v>
      </c>
      <c r="D731" s="220">
        <v>82133</v>
      </c>
      <c r="E731" s="21">
        <v>1000</v>
      </c>
      <c r="F731" s="21">
        <v>28098</v>
      </c>
      <c r="G731" s="21">
        <v>822</v>
      </c>
      <c r="H731" s="21">
        <v>0</v>
      </c>
      <c r="I731" s="22">
        <v>112053</v>
      </c>
    </row>
    <row r="732" spans="1:9" x14ac:dyDescent="0.2">
      <c r="A732" s="147">
        <v>4429</v>
      </c>
      <c r="B732" s="109" t="s">
        <v>427</v>
      </c>
      <c r="C732" s="233">
        <v>3117</v>
      </c>
      <c r="D732" s="220">
        <v>217119</v>
      </c>
      <c r="E732" s="21">
        <v>833</v>
      </c>
      <c r="F732" s="21">
        <v>73667</v>
      </c>
      <c r="G732" s="21">
        <v>2171</v>
      </c>
      <c r="H732" s="21">
        <v>0</v>
      </c>
      <c r="I732" s="22">
        <v>293790</v>
      </c>
    </row>
    <row r="733" spans="1:9" x14ac:dyDescent="0.2">
      <c r="A733" s="147">
        <v>4429</v>
      </c>
      <c r="B733" s="109" t="s">
        <v>427</v>
      </c>
      <c r="C733" s="233">
        <v>3141</v>
      </c>
      <c r="D733" s="220">
        <v>45581</v>
      </c>
      <c r="E733" s="21">
        <v>0</v>
      </c>
      <c r="F733" s="21">
        <v>15406</v>
      </c>
      <c r="G733" s="21">
        <v>456</v>
      </c>
      <c r="H733" s="21">
        <v>195</v>
      </c>
      <c r="I733" s="22">
        <v>61638</v>
      </c>
    </row>
    <row r="734" spans="1:9" x14ac:dyDescent="0.2">
      <c r="A734" s="147">
        <v>4429</v>
      </c>
      <c r="B734" s="109" t="s">
        <v>427</v>
      </c>
      <c r="C734" s="233">
        <v>3143</v>
      </c>
      <c r="D734" s="220">
        <v>76068</v>
      </c>
      <c r="E734" s="21">
        <v>0</v>
      </c>
      <c r="F734" s="21">
        <v>25710</v>
      </c>
      <c r="G734" s="21">
        <v>761</v>
      </c>
      <c r="H734" s="21">
        <v>58</v>
      </c>
      <c r="I734" s="22">
        <v>102597</v>
      </c>
    </row>
    <row r="735" spans="1:9" x14ac:dyDescent="0.2">
      <c r="A735" s="146">
        <v>4429</v>
      </c>
      <c r="B735" s="112" t="s">
        <v>428</v>
      </c>
      <c r="C735" s="232"/>
      <c r="D735" s="219">
        <v>420901</v>
      </c>
      <c r="E735" s="89">
        <v>1833</v>
      </c>
      <c r="F735" s="89">
        <v>142881</v>
      </c>
      <c r="G735" s="89">
        <v>4210</v>
      </c>
      <c r="H735" s="89">
        <v>253</v>
      </c>
      <c r="I735" s="90">
        <v>570078</v>
      </c>
    </row>
    <row r="736" spans="1:9" x14ac:dyDescent="0.2">
      <c r="A736" s="147">
        <v>4452</v>
      </c>
      <c r="B736" s="109" t="s">
        <v>429</v>
      </c>
      <c r="C736" s="233">
        <v>3113</v>
      </c>
      <c r="D736" s="220">
        <v>1904243</v>
      </c>
      <c r="E736" s="21">
        <v>0</v>
      </c>
      <c r="F736" s="21">
        <v>643633</v>
      </c>
      <c r="G736" s="21">
        <v>19042</v>
      </c>
      <c r="H736" s="21">
        <v>2875</v>
      </c>
      <c r="I736" s="22">
        <v>2569793</v>
      </c>
    </row>
    <row r="737" spans="1:9" x14ac:dyDescent="0.2">
      <c r="A737" s="147">
        <v>4452</v>
      </c>
      <c r="B737" s="109" t="s">
        <v>429</v>
      </c>
      <c r="C737" s="233">
        <v>3141</v>
      </c>
      <c r="D737" s="220">
        <v>130429</v>
      </c>
      <c r="E737" s="21">
        <v>0</v>
      </c>
      <c r="F737" s="21">
        <v>44085</v>
      </c>
      <c r="G737" s="21">
        <v>1304</v>
      </c>
      <c r="H737" s="21">
        <v>1343</v>
      </c>
      <c r="I737" s="22">
        <v>177161</v>
      </c>
    </row>
    <row r="738" spans="1:9" x14ac:dyDescent="0.2">
      <c r="A738" s="147">
        <v>4452</v>
      </c>
      <c r="B738" s="109" t="s">
        <v>429</v>
      </c>
      <c r="C738" s="233">
        <v>3143</v>
      </c>
      <c r="D738" s="220">
        <v>91583</v>
      </c>
      <c r="E738" s="21">
        <v>0</v>
      </c>
      <c r="F738" s="21">
        <v>30955</v>
      </c>
      <c r="G738" s="21">
        <v>915</v>
      </c>
      <c r="H738" s="21">
        <v>198</v>
      </c>
      <c r="I738" s="22">
        <v>123651</v>
      </c>
    </row>
    <row r="739" spans="1:9" x14ac:dyDescent="0.2">
      <c r="A739" s="146">
        <v>4452</v>
      </c>
      <c r="B739" s="112" t="s">
        <v>430</v>
      </c>
      <c r="C739" s="232"/>
      <c r="D739" s="219">
        <v>2126255</v>
      </c>
      <c r="E739" s="89">
        <v>0</v>
      </c>
      <c r="F739" s="89">
        <v>718673</v>
      </c>
      <c r="G739" s="89">
        <v>21261</v>
      </c>
      <c r="H739" s="89">
        <v>4416</v>
      </c>
      <c r="I739" s="90">
        <v>2870605</v>
      </c>
    </row>
    <row r="740" spans="1:9" x14ac:dyDescent="0.2">
      <c r="A740" s="147">
        <v>4468</v>
      </c>
      <c r="B740" s="109" t="s">
        <v>431</v>
      </c>
      <c r="C740" s="233">
        <v>3231</v>
      </c>
      <c r="D740" s="220">
        <v>457861</v>
      </c>
      <c r="E740" s="21">
        <v>6750</v>
      </c>
      <c r="F740" s="21">
        <v>157039</v>
      </c>
      <c r="G740" s="21">
        <v>4578</v>
      </c>
      <c r="H740" s="21">
        <v>0</v>
      </c>
      <c r="I740" s="22">
        <v>626228</v>
      </c>
    </row>
    <row r="741" spans="1:9" x14ac:dyDescent="0.2">
      <c r="A741" s="146">
        <v>4468</v>
      </c>
      <c r="B741" s="112" t="s">
        <v>432</v>
      </c>
      <c r="C741" s="232"/>
      <c r="D741" s="219">
        <v>457861</v>
      </c>
      <c r="E741" s="89">
        <v>6750</v>
      </c>
      <c r="F741" s="89">
        <v>157039</v>
      </c>
      <c r="G741" s="89">
        <v>4578</v>
      </c>
      <c r="H741" s="89">
        <v>0</v>
      </c>
      <c r="I741" s="90">
        <v>626228</v>
      </c>
    </row>
    <row r="742" spans="1:9" x14ac:dyDescent="0.2">
      <c r="A742" s="147">
        <v>4414</v>
      </c>
      <c r="B742" s="109" t="s">
        <v>433</v>
      </c>
      <c r="C742" s="233">
        <v>3111</v>
      </c>
      <c r="D742" s="220">
        <v>351117</v>
      </c>
      <c r="E742" s="21">
        <v>20000</v>
      </c>
      <c r="F742" s="21">
        <v>125437</v>
      </c>
      <c r="G742" s="21">
        <v>3510</v>
      </c>
      <c r="H742" s="21">
        <v>0</v>
      </c>
      <c r="I742" s="22">
        <v>500064</v>
      </c>
    </row>
    <row r="743" spans="1:9" x14ac:dyDescent="0.2">
      <c r="A743" s="147">
        <v>4414</v>
      </c>
      <c r="B743" s="109" t="s">
        <v>433</v>
      </c>
      <c r="C743" s="233">
        <v>3141</v>
      </c>
      <c r="D743" s="220">
        <v>0</v>
      </c>
      <c r="E743" s="21">
        <v>0</v>
      </c>
      <c r="F743" s="21">
        <v>0</v>
      </c>
      <c r="G743" s="21">
        <v>0</v>
      </c>
      <c r="H743" s="21">
        <v>0</v>
      </c>
      <c r="I743" s="22">
        <v>0</v>
      </c>
    </row>
    <row r="744" spans="1:9" x14ac:dyDescent="0.2">
      <c r="A744" s="146">
        <v>4414</v>
      </c>
      <c r="B744" s="112" t="s">
        <v>434</v>
      </c>
      <c r="C744" s="232"/>
      <c r="D744" s="219">
        <v>351117</v>
      </c>
      <c r="E744" s="89">
        <v>20000</v>
      </c>
      <c r="F744" s="89">
        <v>125437</v>
      </c>
      <c r="G744" s="89">
        <v>3510</v>
      </c>
      <c r="H744" s="89">
        <v>0</v>
      </c>
      <c r="I744" s="90">
        <v>500064</v>
      </c>
    </row>
    <row r="745" spans="1:9" x14ac:dyDescent="0.2">
      <c r="A745" s="147">
        <v>4444</v>
      </c>
      <c r="B745" s="109" t="s">
        <v>435</v>
      </c>
      <c r="C745" s="233">
        <v>3113</v>
      </c>
      <c r="D745" s="220">
        <v>983532</v>
      </c>
      <c r="E745" s="21">
        <v>4500</v>
      </c>
      <c r="F745" s="21">
        <v>333956</v>
      </c>
      <c r="G745" s="21">
        <v>9835</v>
      </c>
      <c r="H745" s="21">
        <v>6250</v>
      </c>
      <c r="I745" s="22">
        <v>1338073</v>
      </c>
    </row>
    <row r="746" spans="1:9" x14ac:dyDescent="0.2">
      <c r="A746" s="147">
        <v>4444</v>
      </c>
      <c r="B746" s="109" t="s">
        <v>435</v>
      </c>
      <c r="C746" s="233">
        <v>3141</v>
      </c>
      <c r="D746" s="220">
        <v>143126</v>
      </c>
      <c r="E746" s="21">
        <v>10000</v>
      </c>
      <c r="F746" s="21">
        <v>51757</v>
      </c>
      <c r="G746" s="21">
        <v>1431</v>
      </c>
      <c r="H746" s="21">
        <v>0</v>
      </c>
      <c r="I746" s="22">
        <v>206314</v>
      </c>
    </row>
    <row r="747" spans="1:9" x14ac:dyDescent="0.2">
      <c r="A747" s="147">
        <v>4444</v>
      </c>
      <c r="B747" s="109" t="s">
        <v>435</v>
      </c>
      <c r="C747" s="233">
        <v>3143</v>
      </c>
      <c r="D747" s="220">
        <v>103483</v>
      </c>
      <c r="E747" s="21">
        <v>-10750</v>
      </c>
      <c r="F747" s="21">
        <v>31343</v>
      </c>
      <c r="G747" s="21">
        <v>1035</v>
      </c>
      <c r="H747" s="21">
        <v>156</v>
      </c>
      <c r="I747" s="22">
        <v>125267</v>
      </c>
    </row>
    <row r="748" spans="1:9" x14ac:dyDescent="0.2">
      <c r="A748" s="146">
        <v>4444</v>
      </c>
      <c r="B748" s="112" t="s">
        <v>436</v>
      </c>
      <c r="C748" s="232"/>
      <c r="D748" s="219">
        <v>1230141</v>
      </c>
      <c r="E748" s="89">
        <v>3750</v>
      </c>
      <c r="F748" s="89">
        <v>417056</v>
      </c>
      <c r="G748" s="89">
        <v>12301</v>
      </c>
      <c r="H748" s="89">
        <v>6406</v>
      </c>
      <c r="I748" s="90">
        <v>1669654</v>
      </c>
    </row>
    <row r="749" spans="1:9" x14ac:dyDescent="0.2">
      <c r="A749" s="147">
        <v>4445</v>
      </c>
      <c r="B749" s="109" t="s">
        <v>437</v>
      </c>
      <c r="C749" s="233">
        <v>3111</v>
      </c>
      <c r="D749" s="220">
        <v>165963</v>
      </c>
      <c r="E749" s="21">
        <v>0</v>
      </c>
      <c r="F749" s="21">
        <v>56095</v>
      </c>
      <c r="G749" s="21">
        <v>1659</v>
      </c>
      <c r="H749" s="21">
        <v>0</v>
      </c>
      <c r="I749" s="22">
        <v>223717</v>
      </c>
    </row>
    <row r="750" spans="1:9" x14ac:dyDescent="0.2">
      <c r="A750" s="147">
        <v>4445</v>
      </c>
      <c r="B750" s="109" t="s">
        <v>437</v>
      </c>
      <c r="C750" s="233">
        <v>3117</v>
      </c>
      <c r="D750" s="220">
        <v>275796</v>
      </c>
      <c r="E750" s="21">
        <v>0</v>
      </c>
      <c r="F750" s="21">
        <v>93219</v>
      </c>
      <c r="G750" s="21">
        <v>2759</v>
      </c>
      <c r="H750" s="21">
        <v>1250</v>
      </c>
      <c r="I750" s="22">
        <v>373024</v>
      </c>
    </row>
    <row r="751" spans="1:9" x14ac:dyDescent="0.2">
      <c r="A751" s="147">
        <v>4445</v>
      </c>
      <c r="B751" s="109" t="s">
        <v>437</v>
      </c>
      <c r="C751" s="233">
        <v>3141</v>
      </c>
      <c r="D751" s="220">
        <v>60411</v>
      </c>
      <c r="E751" s="21">
        <v>0</v>
      </c>
      <c r="F751" s="21">
        <v>20419</v>
      </c>
      <c r="G751" s="21">
        <v>604</v>
      </c>
      <c r="H751" s="21">
        <v>281</v>
      </c>
      <c r="I751" s="22">
        <v>81715</v>
      </c>
    </row>
    <row r="752" spans="1:9" x14ac:dyDescent="0.2">
      <c r="A752" s="147">
        <v>4445</v>
      </c>
      <c r="B752" s="109" t="s">
        <v>437</v>
      </c>
      <c r="C752" s="233">
        <v>3143</v>
      </c>
      <c r="D752" s="220">
        <v>44012</v>
      </c>
      <c r="E752" s="21">
        <v>0</v>
      </c>
      <c r="F752" s="21">
        <v>14876</v>
      </c>
      <c r="G752" s="21">
        <v>439</v>
      </c>
      <c r="H752" s="21">
        <v>92</v>
      </c>
      <c r="I752" s="22">
        <v>59419</v>
      </c>
    </row>
    <row r="753" spans="1:9" x14ac:dyDescent="0.2">
      <c r="A753" s="146">
        <v>4445</v>
      </c>
      <c r="B753" s="112" t="s">
        <v>438</v>
      </c>
      <c r="C753" s="232"/>
      <c r="D753" s="219">
        <v>546182</v>
      </c>
      <c r="E753" s="89">
        <v>0</v>
      </c>
      <c r="F753" s="89">
        <v>184609</v>
      </c>
      <c r="G753" s="89">
        <v>5461</v>
      </c>
      <c r="H753" s="89">
        <v>1623</v>
      </c>
      <c r="I753" s="90">
        <v>737875</v>
      </c>
    </row>
    <row r="754" spans="1:9" x14ac:dyDescent="0.2">
      <c r="A754" s="147">
        <v>4446</v>
      </c>
      <c r="B754" s="109" t="s">
        <v>439</v>
      </c>
      <c r="C754" s="233">
        <v>3111</v>
      </c>
      <c r="D754" s="220">
        <v>94540</v>
      </c>
      <c r="E754" s="21">
        <v>0</v>
      </c>
      <c r="F754" s="21">
        <v>31954</v>
      </c>
      <c r="G754" s="21">
        <v>945</v>
      </c>
      <c r="H754" s="21">
        <v>0</v>
      </c>
      <c r="I754" s="22">
        <v>127439</v>
      </c>
    </row>
    <row r="755" spans="1:9" x14ac:dyDescent="0.2">
      <c r="A755" s="147">
        <v>4446</v>
      </c>
      <c r="B755" s="109" t="s">
        <v>439</v>
      </c>
      <c r="C755" s="233">
        <v>3117</v>
      </c>
      <c r="D755" s="220">
        <v>163174</v>
      </c>
      <c r="E755" s="21">
        <v>0</v>
      </c>
      <c r="F755" s="21">
        <v>55153</v>
      </c>
      <c r="G755" s="21">
        <v>1632</v>
      </c>
      <c r="H755" s="21">
        <v>0</v>
      </c>
      <c r="I755" s="22">
        <v>219959</v>
      </c>
    </row>
    <row r="756" spans="1:9" x14ac:dyDescent="0.2">
      <c r="A756" s="147">
        <v>4446</v>
      </c>
      <c r="B756" s="109" t="s">
        <v>439</v>
      </c>
      <c r="C756" s="233">
        <v>3141</v>
      </c>
      <c r="D756" s="220">
        <v>13744</v>
      </c>
      <c r="E756" s="21">
        <v>0</v>
      </c>
      <c r="F756" s="21">
        <v>4645</v>
      </c>
      <c r="G756" s="21">
        <v>137</v>
      </c>
      <c r="H756" s="21">
        <v>122</v>
      </c>
      <c r="I756" s="22">
        <v>18648</v>
      </c>
    </row>
    <row r="757" spans="1:9" x14ac:dyDescent="0.2">
      <c r="A757" s="147">
        <v>4446</v>
      </c>
      <c r="B757" s="109" t="s">
        <v>439</v>
      </c>
      <c r="C757" s="233">
        <v>3143</v>
      </c>
      <c r="D757" s="220">
        <v>34265</v>
      </c>
      <c r="E757" s="21">
        <v>0</v>
      </c>
      <c r="F757" s="21">
        <v>11581</v>
      </c>
      <c r="G757" s="21">
        <v>343</v>
      </c>
      <c r="H757" s="21">
        <v>54</v>
      </c>
      <c r="I757" s="22">
        <v>46243</v>
      </c>
    </row>
    <row r="758" spans="1:9" x14ac:dyDescent="0.2">
      <c r="A758" s="146">
        <v>4446</v>
      </c>
      <c r="B758" s="112" t="s">
        <v>440</v>
      </c>
      <c r="C758" s="232"/>
      <c r="D758" s="219">
        <v>305723</v>
      </c>
      <c r="E758" s="89">
        <v>0</v>
      </c>
      <c r="F758" s="89">
        <v>103333</v>
      </c>
      <c r="G758" s="89">
        <v>3057</v>
      </c>
      <c r="H758" s="89">
        <v>176</v>
      </c>
      <c r="I758" s="90">
        <v>412289</v>
      </c>
    </row>
    <row r="759" spans="1:9" x14ac:dyDescent="0.2">
      <c r="A759" s="147">
        <v>4431</v>
      </c>
      <c r="B759" s="109" t="s">
        <v>441</v>
      </c>
      <c r="C759" s="233">
        <v>3111</v>
      </c>
      <c r="D759" s="220">
        <v>179573</v>
      </c>
      <c r="E759" s="21">
        <v>833</v>
      </c>
      <c r="F759" s="21">
        <v>60977</v>
      </c>
      <c r="G759" s="21">
        <v>1796</v>
      </c>
      <c r="H759" s="21">
        <v>0</v>
      </c>
      <c r="I759" s="22">
        <v>243179</v>
      </c>
    </row>
    <row r="760" spans="1:9" x14ac:dyDescent="0.2">
      <c r="A760" s="147">
        <v>4431</v>
      </c>
      <c r="B760" s="109" t="s">
        <v>441</v>
      </c>
      <c r="C760" s="233">
        <v>3117</v>
      </c>
      <c r="D760" s="220">
        <v>352222</v>
      </c>
      <c r="E760" s="21">
        <v>-31513</v>
      </c>
      <c r="F760" s="21">
        <v>108400</v>
      </c>
      <c r="G760" s="21">
        <v>3522</v>
      </c>
      <c r="H760" s="21">
        <v>0</v>
      </c>
      <c r="I760" s="22">
        <v>432631</v>
      </c>
    </row>
    <row r="761" spans="1:9" x14ac:dyDescent="0.2">
      <c r="A761" s="147">
        <v>4431</v>
      </c>
      <c r="B761" s="109" t="s">
        <v>441</v>
      </c>
      <c r="C761" s="233">
        <v>3141</v>
      </c>
      <c r="D761" s="220">
        <v>64955</v>
      </c>
      <c r="E761" s="21">
        <v>833</v>
      </c>
      <c r="F761" s="21">
        <v>22236</v>
      </c>
      <c r="G761" s="21">
        <v>649</v>
      </c>
      <c r="H761" s="21">
        <v>385</v>
      </c>
      <c r="I761" s="22">
        <v>89058</v>
      </c>
    </row>
    <row r="762" spans="1:9" x14ac:dyDescent="0.2">
      <c r="A762" s="147">
        <v>4431</v>
      </c>
      <c r="B762" s="109" t="s">
        <v>441</v>
      </c>
      <c r="C762" s="233">
        <v>3143</v>
      </c>
      <c r="D762" s="220">
        <v>58637</v>
      </c>
      <c r="E762" s="21">
        <v>0</v>
      </c>
      <c r="F762" s="21">
        <v>19819</v>
      </c>
      <c r="G762" s="21">
        <v>586</v>
      </c>
      <c r="H762" s="21">
        <v>90</v>
      </c>
      <c r="I762" s="22">
        <v>79132</v>
      </c>
    </row>
    <row r="763" spans="1:9" x14ac:dyDescent="0.2">
      <c r="A763" s="146">
        <v>4431</v>
      </c>
      <c r="B763" s="112" t="s">
        <v>442</v>
      </c>
      <c r="C763" s="232"/>
      <c r="D763" s="219">
        <v>655387</v>
      </c>
      <c r="E763" s="89">
        <v>-29847</v>
      </c>
      <c r="F763" s="89">
        <v>211432</v>
      </c>
      <c r="G763" s="89">
        <v>6553</v>
      </c>
      <c r="H763" s="89">
        <v>475</v>
      </c>
      <c r="I763" s="90">
        <v>844000</v>
      </c>
    </row>
    <row r="764" spans="1:9" x14ac:dyDescent="0.2">
      <c r="A764" s="147">
        <v>4416</v>
      </c>
      <c r="B764" s="109" t="s">
        <v>443</v>
      </c>
      <c r="C764" s="233">
        <v>3111</v>
      </c>
      <c r="D764" s="220">
        <v>231753</v>
      </c>
      <c r="E764" s="21">
        <v>0</v>
      </c>
      <c r="F764" s="21">
        <v>78333</v>
      </c>
      <c r="G764" s="21">
        <v>2316</v>
      </c>
      <c r="H764" s="21">
        <v>0</v>
      </c>
      <c r="I764" s="22">
        <v>312402</v>
      </c>
    </row>
    <row r="765" spans="1:9" x14ac:dyDescent="0.2">
      <c r="A765" s="147">
        <v>4416</v>
      </c>
      <c r="B765" s="109" t="s">
        <v>443</v>
      </c>
      <c r="C765" s="233">
        <v>3141</v>
      </c>
      <c r="D765" s="220">
        <v>38332</v>
      </c>
      <c r="E765" s="21">
        <v>0</v>
      </c>
      <c r="F765" s="21">
        <v>12956</v>
      </c>
      <c r="G765" s="21">
        <v>383</v>
      </c>
      <c r="H765" s="21">
        <v>160</v>
      </c>
      <c r="I765" s="22">
        <v>51831</v>
      </c>
    </row>
    <row r="766" spans="1:9" x14ac:dyDescent="0.2">
      <c r="A766" s="146">
        <v>4416</v>
      </c>
      <c r="B766" s="112" t="s">
        <v>444</v>
      </c>
      <c r="C766" s="232"/>
      <c r="D766" s="219">
        <v>270085</v>
      </c>
      <c r="E766" s="89">
        <v>0</v>
      </c>
      <c r="F766" s="89">
        <v>91289</v>
      </c>
      <c r="G766" s="89">
        <v>2699</v>
      </c>
      <c r="H766" s="89">
        <v>160</v>
      </c>
      <c r="I766" s="90">
        <v>364233</v>
      </c>
    </row>
    <row r="767" spans="1:9" x14ac:dyDescent="0.2">
      <c r="A767" s="147">
        <v>4447</v>
      </c>
      <c r="B767" s="109" t="s">
        <v>445</v>
      </c>
      <c r="C767" s="233">
        <v>3113</v>
      </c>
      <c r="D767" s="220">
        <v>718330</v>
      </c>
      <c r="E767" s="21">
        <v>0</v>
      </c>
      <c r="F767" s="21">
        <v>242795</v>
      </c>
      <c r="G767" s="21">
        <v>7183</v>
      </c>
      <c r="H767" s="21">
        <v>6000</v>
      </c>
      <c r="I767" s="22">
        <v>974308</v>
      </c>
    </row>
    <row r="768" spans="1:9" x14ac:dyDescent="0.2">
      <c r="A768" s="147">
        <v>4447</v>
      </c>
      <c r="B768" s="109" t="s">
        <v>445</v>
      </c>
      <c r="C768" s="233">
        <v>3141</v>
      </c>
      <c r="D768" s="220">
        <v>52797</v>
      </c>
      <c r="E768" s="21">
        <v>0</v>
      </c>
      <c r="F768" s="21">
        <v>17845</v>
      </c>
      <c r="G768" s="21">
        <v>528</v>
      </c>
      <c r="H768" s="21">
        <v>377</v>
      </c>
      <c r="I768" s="22">
        <v>71547</v>
      </c>
    </row>
    <row r="769" spans="1:9" x14ac:dyDescent="0.2">
      <c r="A769" s="147">
        <v>4447</v>
      </c>
      <c r="B769" s="109" t="s">
        <v>445</v>
      </c>
      <c r="C769" s="233">
        <v>3143</v>
      </c>
      <c r="D769" s="220">
        <v>65367</v>
      </c>
      <c r="E769" s="21">
        <v>0</v>
      </c>
      <c r="F769" s="21">
        <v>22094</v>
      </c>
      <c r="G769" s="21">
        <v>653</v>
      </c>
      <c r="H769" s="21">
        <v>90</v>
      </c>
      <c r="I769" s="22">
        <v>88204</v>
      </c>
    </row>
    <row r="770" spans="1:9" x14ac:dyDescent="0.2">
      <c r="A770" s="146">
        <v>4447</v>
      </c>
      <c r="B770" s="112" t="s">
        <v>446</v>
      </c>
      <c r="C770" s="232"/>
      <c r="D770" s="219">
        <v>836494</v>
      </c>
      <c r="E770" s="89">
        <v>0</v>
      </c>
      <c r="F770" s="89">
        <v>282734</v>
      </c>
      <c r="G770" s="89">
        <v>8364</v>
      </c>
      <c r="H770" s="89">
        <v>6467</v>
      </c>
      <c r="I770" s="90">
        <v>1134059</v>
      </c>
    </row>
    <row r="771" spans="1:9" x14ac:dyDescent="0.2">
      <c r="A771" s="147">
        <v>4449</v>
      </c>
      <c r="B771" s="109" t="s">
        <v>447</v>
      </c>
      <c r="C771" s="233">
        <v>3111</v>
      </c>
      <c r="D771" s="220">
        <v>168573</v>
      </c>
      <c r="E771" s="21">
        <v>0</v>
      </c>
      <c r="F771" s="21">
        <v>56977</v>
      </c>
      <c r="G771" s="21">
        <v>1686</v>
      </c>
      <c r="H771" s="21">
        <v>0</v>
      </c>
      <c r="I771" s="22">
        <v>227236</v>
      </c>
    </row>
    <row r="772" spans="1:9" x14ac:dyDescent="0.2">
      <c r="A772" s="147">
        <v>4449</v>
      </c>
      <c r="B772" s="109" t="s">
        <v>447</v>
      </c>
      <c r="C772" s="233">
        <v>3113</v>
      </c>
      <c r="D772" s="220">
        <v>895309</v>
      </c>
      <c r="E772" s="21">
        <v>-17466</v>
      </c>
      <c r="F772" s="21">
        <v>296711</v>
      </c>
      <c r="G772" s="21">
        <v>8953</v>
      </c>
      <c r="H772" s="21">
        <v>0</v>
      </c>
      <c r="I772" s="22">
        <v>1183507</v>
      </c>
    </row>
    <row r="773" spans="1:9" x14ac:dyDescent="0.2">
      <c r="A773" s="147">
        <v>4449</v>
      </c>
      <c r="B773" s="109" t="s">
        <v>447</v>
      </c>
      <c r="C773" s="233">
        <v>3141</v>
      </c>
      <c r="D773" s="220">
        <v>78183</v>
      </c>
      <c r="E773" s="21">
        <v>0</v>
      </c>
      <c r="F773" s="21">
        <v>26426</v>
      </c>
      <c r="G773" s="21">
        <v>782</v>
      </c>
      <c r="H773" s="21">
        <v>494</v>
      </c>
      <c r="I773" s="22">
        <v>105885</v>
      </c>
    </row>
    <row r="774" spans="1:9" x14ac:dyDescent="0.2">
      <c r="A774" s="147">
        <v>4449</v>
      </c>
      <c r="B774" s="109" t="s">
        <v>447</v>
      </c>
      <c r="C774" s="233">
        <v>3143</v>
      </c>
      <c r="D774" s="220">
        <v>91012</v>
      </c>
      <c r="E774" s="21">
        <v>0</v>
      </c>
      <c r="F774" s="21">
        <v>30762</v>
      </c>
      <c r="G774" s="21">
        <v>911</v>
      </c>
      <c r="H774" s="21">
        <v>137</v>
      </c>
      <c r="I774" s="22">
        <v>122822</v>
      </c>
    </row>
    <row r="775" spans="1:9" x14ac:dyDescent="0.2">
      <c r="A775" s="146">
        <v>4449</v>
      </c>
      <c r="B775" s="112" t="s">
        <v>448</v>
      </c>
      <c r="C775" s="232"/>
      <c r="D775" s="219">
        <v>1233077</v>
      </c>
      <c r="E775" s="89">
        <v>-17466</v>
      </c>
      <c r="F775" s="89">
        <v>410876</v>
      </c>
      <c r="G775" s="89">
        <v>12332</v>
      </c>
      <c r="H775" s="89">
        <v>631</v>
      </c>
      <c r="I775" s="90">
        <v>1639450</v>
      </c>
    </row>
    <row r="776" spans="1:9" x14ac:dyDescent="0.2">
      <c r="A776" s="147">
        <v>4401</v>
      </c>
      <c r="B776" s="109" t="s">
        <v>449</v>
      </c>
      <c r="C776" s="233">
        <v>3111</v>
      </c>
      <c r="D776" s="220">
        <v>220813</v>
      </c>
      <c r="E776" s="21">
        <v>7500</v>
      </c>
      <c r="F776" s="21">
        <v>77169</v>
      </c>
      <c r="G776" s="21">
        <v>2208</v>
      </c>
      <c r="H776" s="21">
        <v>0</v>
      </c>
      <c r="I776" s="22">
        <v>307690</v>
      </c>
    </row>
    <row r="777" spans="1:9" x14ac:dyDescent="0.2">
      <c r="A777" s="147">
        <v>4401</v>
      </c>
      <c r="B777" s="109" t="s">
        <v>449</v>
      </c>
      <c r="C777" s="233">
        <v>3141</v>
      </c>
      <c r="D777" s="220">
        <v>12001</v>
      </c>
      <c r="E777" s="21">
        <v>0</v>
      </c>
      <c r="F777" s="21">
        <v>4056</v>
      </c>
      <c r="G777" s="21">
        <v>120</v>
      </c>
      <c r="H777" s="21">
        <v>107</v>
      </c>
      <c r="I777" s="22">
        <v>16284</v>
      </c>
    </row>
    <row r="778" spans="1:9" x14ac:dyDescent="0.2">
      <c r="A778" s="146">
        <v>4401</v>
      </c>
      <c r="B778" s="112" t="s">
        <v>450</v>
      </c>
      <c r="C778" s="232"/>
      <c r="D778" s="219">
        <v>232814</v>
      </c>
      <c r="E778" s="89">
        <v>7500</v>
      </c>
      <c r="F778" s="89">
        <v>81225</v>
      </c>
      <c r="G778" s="89">
        <v>2328</v>
      </c>
      <c r="H778" s="89">
        <v>107</v>
      </c>
      <c r="I778" s="90">
        <v>323974</v>
      </c>
    </row>
    <row r="779" spans="1:9" x14ac:dyDescent="0.2">
      <c r="A779" s="147">
        <v>4453</v>
      </c>
      <c r="B779" s="109" t="s">
        <v>451</v>
      </c>
      <c r="C779" s="233">
        <v>3113</v>
      </c>
      <c r="D779" s="220">
        <v>683670</v>
      </c>
      <c r="E779" s="21">
        <v>2500</v>
      </c>
      <c r="F779" s="21">
        <v>231925</v>
      </c>
      <c r="G779" s="21">
        <v>6836</v>
      </c>
      <c r="H779" s="21">
        <v>0</v>
      </c>
      <c r="I779" s="22">
        <v>924931</v>
      </c>
    </row>
    <row r="780" spans="1:9" x14ac:dyDescent="0.2">
      <c r="A780" s="147">
        <v>4453</v>
      </c>
      <c r="B780" s="109" t="s">
        <v>451</v>
      </c>
      <c r="C780" s="233">
        <v>3141</v>
      </c>
      <c r="D780" s="220">
        <v>77951</v>
      </c>
      <c r="E780" s="21">
        <v>0</v>
      </c>
      <c r="F780" s="21">
        <v>26347</v>
      </c>
      <c r="G780" s="21">
        <v>779</v>
      </c>
      <c r="H780" s="21">
        <v>697</v>
      </c>
      <c r="I780" s="22">
        <v>105774</v>
      </c>
    </row>
    <row r="781" spans="1:9" x14ac:dyDescent="0.2">
      <c r="A781" s="147">
        <v>4453</v>
      </c>
      <c r="B781" s="109" t="s">
        <v>451</v>
      </c>
      <c r="C781" s="233">
        <v>3143</v>
      </c>
      <c r="D781" s="220">
        <v>42406</v>
      </c>
      <c r="E781" s="21">
        <v>0</v>
      </c>
      <c r="F781" s="21">
        <v>14334</v>
      </c>
      <c r="G781" s="21">
        <v>423</v>
      </c>
      <c r="H781" s="21">
        <v>105</v>
      </c>
      <c r="I781" s="22">
        <v>57268</v>
      </c>
    </row>
    <row r="782" spans="1:9" x14ac:dyDescent="0.2">
      <c r="A782" s="146">
        <v>4453</v>
      </c>
      <c r="B782" s="112" t="s">
        <v>452</v>
      </c>
      <c r="C782" s="232"/>
      <c r="D782" s="219">
        <v>804027</v>
      </c>
      <c r="E782" s="89">
        <v>2500</v>
      </c>
      <c r="F782" s="89">
        <v>272606</v>
      </c>
      <c r="G782" s="89">
        <v>8038</v>
      </c>
      <c r="H782" s="89">
        <v>802</v>
      </c>
      <c r="I782" s="90">
        <v>1087973</v>
      </c>
    </row>
    <row r="783" spans="1:9" x14ac:dyDescent="0.2">
      <c r="A783" s="147">
        <v>4467</v>
      </c>
      <c r="B783" s="109" t="s">
        <v>453</v>
      </c>
      <c r="C783" s="233">
        <v>3111</v>
      </c>
      <c r="D783" s="220">
        <v>952353</v>
      </c>
      <c r="E783" s="21">
        <v>0</v>
      </c>
      <c r="F783" s="21">
        <v>321895</v>
      </c>
      <c r="G783" s="21">
        <v>9523</v>
      </c>
      <c r="H783" s="21">
        <v>0</v>
      </c>
      <c r="I783" s="22">
        <v>1283771</v>
      </c>
    </row>
    <row r="784" spans="1:9" x14ac:dyDescent="0.2">
      <c r="A784" s="147">
        <v>4467</v>
      </c>
      <c r="B784" s="109" t="s">
        <v>453</v>
      </c>
      <c r="C784" s="233">
        <v>3113</v>
      </c>
      <c r="D784" s="220">
        <v>3360808</v>
      </c>
      <c r="E784" s="21">
        <v>75000</v>
      </c>
      <c r="F784" s="21">
        <v>1161303</v>
      </c>
      <c r="G784" s="21">
        <v>33607</v>
      </c>
      <c r="H784" s="21">
        <v>2225</v>
      </c>
      <c r="I784" s="22">
        <v>4632943</v>
      </c>
    </row>
    <row r="785" spans="1:9" x14ac:dyDescent="0.2">
      <c r="A785" s="147">
        <v>4467</v>
      </c>
      <c r="B785" s="109" t="s">
        <v>453</v>
      </c>
      <c r="C785" s="233">
        <v>3141</v>
      </c>
      <c r="D785" s="220">
        <v>353345</v>
      </c>
      <c r="E785" s="21">
        <v>0</v>
      </c>
      <c r="F785" s="21">
        <v>119430</v>
      </c>
      <c r="G785" s="21">
        <v>3533</v>
      </c>
      <c r="H785" s="21">
        <v>3499</v>
      </c>
      <c r="I785" s="22">
        <v>479807</v>
      </c>
    </row>
    <row r="786" spans="1:9" x14ac:dyDescent="0.2">
      <c r="A786" s="147">
        <v>4467</v>
      </c>
      <c r="B786" s="109" t="s">
        <v>453</v>
      </c>
      <c r="C786" s="233">
        <v>3143</v>
      </c>
      <c r="D786" s="220">
        <v>276148</v>
      </c>
      <c r="E786" s="21">
        <v>0</v>
      </c>
      <c r="F786" s="21">
        <v>93338</v>
      </c>
      <c r="G786" s="21">
        <v>2761</v>
      </c>
      <c r="H786" s="21">
        <v>443</v>
      </c>
      <c r="I786" s="22">
        <v>372690</v>
      </c>
    </row>
    <row r="787" spans="1:9" x14ac:dyDescent="0.2">
      <c r="A787" s="147">
        <v>4467</v>
      </c>
      <c r="B787" s="109" t="s">
        <v>453</v>
      </c>
      <c r="C787" s="233">
        <v>3233</v>
      </c>
      <c r="D787" s="220">
        <v>141340</v>
      </c>
      <c r="E787" s="21">
        <v>8333</v>
      </c>
      <c r="F787" s="21">
        <v>50590</v>
      </c>
      <c r="G787" s="21">
        <v>1414</v>
      </c>
      <c r="H787" s="21">
        <v>186</v>
      </c>
      <c r="I787" s="22">
        <v>201863</v>
      </c>
    </row>
    <row r="788" spans="1:9" x14ac:dyDescent="0.2">
      <c r="A788" s="146">
        <v>4467</v>
      </c>
      <c r="B788" s="112" t="s">
        <v>454</v>
      </c>
      <c r="C788" s="232"/>
      <c r="D788" s="219">
        <v>5083994</v>
      </c>
      <c r="E788" s="89">
        <v>83333</v>
      </c>
      <c r="F788" s="89">
        <v>1746556</v>
      </c>
      <c r="G788" s="89">
        <v>50838</v>
      </c>
      <c r="H788" s="89">
        <v>6353</v>
      </c>
      <c r="I788" s="90">
        <v>6971074</v>
      </c>
    </row>
    <row r="789" spans="1:9" x14ac:dyDescent="0.2">
      <c r="A789" s="147">
        <v>4472</v>
      </c>
      <c r="B789" s="109" t="s">
        <v>455</v>
      </c>
      <c r="C789" s="233">
        <v>3231</v>
      </c>
      <c r="D789" s="220">
        <v>683387</v>
      </c>
      <c r="E789" s="21">
        <v>-10666</v>
      </c>
      <c r="F789" s="21">
        <v>227379</v>
      </c>
      <c r="G789" s="21">
        <v>6833</v>
      </c>
      <c r="H789" s="21">
        <v>0</v>
      </c>
      <c r="I789" s="22">
        <v>906933</v>
      </c>
    </row>
    <row r="790" spans="1:9" x14ac:dyDescent="0.2">
      <c r="A790" s="146">
        <v>4472</v>
      </c>
      <c r="B790" s="112" t="s">
        <v>456</v>
      </c>
      <c r="C790" s="232"/>
      <c r="D790" s="219">
        <v>683387</v>
      </c>
      <c r="E790" s="89">
        <v>-10666</v>
      </c>
      <c r="F790" s="89">
        <v>227379</v>
      </c>
      <c r="G790" s="89">
        <v>6833</v>
      </c>
      <c r="H790" s="89">
        <v>0</v>
      </c>
      <c r="I790" s="90">
        <v>906933</v>
      </c>
    </row>
    <row r="791" spans="1:9" x14ac:dyDescent="0.2">
      <c r="A791" s="147">
        <v>4418</v>
      </c>
      <c r="B791" s="109" t="s">
        <v>457</v>
      </c>
      <c r="C791" s="233">
        <v>3111</v>
      </c>
      <c r="D791" s="220">
        <v>116523</v>
      </c>
      <c r="E791" s="21">
        <v>-1458</v>
      </c>
      <c r="F791" s="21">
        <v>38892</v>
      </c>
      <c r="G791" s="21">
        <v>1165</v>
      </c>
      <c r="H791" s="21">
        <v>0</v>
      </c>
      <c r="I791" s="22">
        <v>155122</v>
      </c>
    </row>
    <row r="792" spans="1:9" x14ac:dyDescent="0.2">
      <c r="A792" s="147">
        <v>4418</v>
      </c>
      <c r="B792" s="109" t="s">
        <v>457</v>
      </c>
      <c r="C792" s="233">
        <v>3141</v>
      </c>
      <c r="D792" s="220">
        <v>15289</v>
      </c>
      <c r="E792" s="21">
        <v>4833</v>
      </c>
      <c r="F792" s="21">
        <v>6801</v>
      </c>
      <c r="G792" s="21">
        <v>153</v>
      </c>
      <c r="H792" s="21">
        <v>78</v>
      </c>
      <c r="I792" s="22">
        <v>27154</v>
      </c>
    </row>
    <row r="793" spans="1:9" x14ac:dyDescent="0.2">
      <c r="A793" s="146">
        <v>4418</v>
      </c>
      <c r="B793" s="112" t="s">
        <v>458</v>
      </c>
      <c r="C793" s="232"/>
      <c r="D793" s="219">
        <v>131812</v>
      </c>
      <c r="E793" s="89">
        <v>3375</v>
      </c>
      <c r="F793" s="89">
        <v>45693</v>
      </c>
      <c r="G793" s="89">
        <v>1318</v>
      </c>
      <c r="H793" s="89">
        <v>78</v>
      </c>
      <c r="I793" s="90">
        <v>182276</v>
      </c>
    </row>
    <row r="794" spans="1:9" x14ac:dyDescent="0.2">
      <c r="A794" s="147">
        <v>4432</v>
      </c>
      <c r="B794" s="109" t="s">
        <v>459</v>
      </c>
      <c r="C794" s="233">
        <v>3111</v>
      </c>
      <c r="D794" s="220">
        <v>98963</v>
      </c>
      <c r="E794" s="21">
        <v>0</v>
      </c>
      <c r="F794" s="21">
        <v>33449</v>
      </c>
      <c r="G794" s="21">
        <v>989</v>
      </c>
      <c r="H794" s="21">
        <v>0</v>
      </c>
      <c r="I794" s="22">
        <v>133401</v>
      </c>
    </row>
    <row r="795" spans="1:9" x14ac:dyDescent="0.2">
      <c r="A795" s="147">
        <v>4432</v>
      </c>
      <c r="B795" s="109" t="s">
        <v>459</v>
      </c>
      <c r="C795" s="233">
        <v>3117</v>
      </c>
      <c r="D795" s="220">
        <v>230257</v>
      </c>
      <c r="E795" s="21">
        <v>0</v>
      </c>
      <c r="F795" s="21">
        <v>77827</v>
      </c>
      <c r="G795" s="21">
        <v>2303</v>
      </c>
      <c r="H795" s="21">
        <v>0</v>
      </c>
      <c r="I795" s="22">
        <v>310387</v>
      </c>
    </row>
    <row r="796" spans="1:9" x14ac:dyDescent="0.2">
      <c r="A796" s="147">
        <v>4432</v>
      </c>
      <c r="B796" s="109" t="s">
        <v>459</v>
      </c>
      <c r="C796" s="233">
        <v>3141</v>
      </c>
      <c r="D796" s="220">
        <v>52608</v>
      </c>
      <c r="E796" s="21">
        <v>0</v>
      </c>
      <c r="F796" s="21">
        <v>17781</v>
      </c>
      <c r="G796" s="21">
        <v>526</v>
      </c>
      <c r="H796" s="21">
        <v>242</v>
      </c>
      <c r="I796" s="22">
        <v>71157</v>
      </c>
    </row>
    <row r="797" spans="1:9" x14ac:dyDescent="0.2">
      <c r="A797" s="147">
        <v>4432</v>
      </c>
      <c r="B797" s="109" t="s">
        <v>459</v>
      </c>
      <c r="C797" s="233">
        <v>3143</v>
      </c>
      <c r="D797" s="220">
        <v>45256</v>
      </c>
      <c r="E797" s="21">
        <v>0</v>
      </c>
      <c r="F797" s="21">
        <v>15296</v>
      </c>
      <c r="G797" s="21">
        <v>452</v>
      </c>
      <c r="H797" s="21">
        <v>45</v>
      </c>
      <c r="I797" s="22">
        <v>61049</v>
      </c>
    </row>
    <row r="798" spans="1:9" x14ac:dyDescent="0.2">
      <c r="A798" s="146">
        <v>4432</v>
      </c>
      <c r="B798" s="112" t="s">
        <v>460</v>
      </c>
      <c r="C798" s="232"/>
      <c r="D798" s="219">
        <v>427084</v>
      </c>
      <c r="E798" s="89">
        <v>0</v>
      </c>
      <c r="F798" s="89">
        <v>144353</v>
      </c>
      <c r="G798" s="89">
        <v>4270</v>
      </c>
      <c r="H798" s="89">
        <v>287</v>
      </c>
      <c r="I798" s="90">
        <v>575994</v>
      </c>
    </row>
    <row r="799" spans="1:9" x14ac:dyDescent="0.2">
      <c r="A799" s="147">
        <v>4459</v>
      </c>
      <c r="B799" s="109" t="s">
        <v>461</v>
      </c>
      <c r="C799" s="233">
        <v>3111</v>
      </c>
      <c r="D799" s="220">
        <v>179303</v>
      </c>
      <c r="E799" s="21">
        <v>0</v>
      </c>
      <c r="F799" s="21">
        <v>60604</v>
      </c>
      <c r="G799" s="21">
        <v>1793</v>
      </c>
      <c r="H799" s="21">
        <v>0</v>
      </c>
      <c r="I799" s="22">
        <v>241700</v>
      </c>
    </row>
    <row r="800" spans="1:9" x14ac:dyDescent="0.2">
      <c r="A800" s="147">
        <v>4459</v>
      </c>
      <c r="B800" s="109" t="s">
        <v>461</v>
      </c>
      <c r="C800" s="233">
        <v>3113</v>
      </c>
      <c r="D800" s="220">
        <v>957578</v>
      </c>
      <c r="E800" s="21">
        <v>0</v>
      </c>
      <c r="F800" s="21">
        <v>323661</v>
      </c>
      <c r="G800" s="21">
        <v>9576</v>
      </c>
      <c r="H800" s="21">
        <v>4000</v>
      </c>
      <c r="I800" s="22">
        <v>1294815</v>
      </c>
    </row>
    <row r="801" spans="1:9" x14ac:dyDescent="0.2">
      <c r="A801" s="147">
        <v>4459</v>
      </c>
      <c r="B801" s="109" t="s">
        <v>461</v>
      </c>
      <c r="C801" s="233">
        <v>3141</v>
      </c>
      <c r="D801" s="220">
        <v>108921</v>
      </c>
      <c r="E801" s="21">
        <v>0</v>
      </c>
      <c r="F801" s="21">
        <v>36816</v>
      </c>
      <c r="G801" s="21">
        <v>1089</v>
      </c>
      <c r="H801" s="21">
        <v>682</v>
      </c>
      <c r="I801" s="22">
        <v>147508</v>
      </c>
    </row>
    <row r="802" spans="1:9" x14ac:dyDescent="0.2">
      <c r="A802" s="149">
        <v>4459</v>
      </c>
      <c r="B802" s="109" t="s">
        <v>461</v>
      </c>
      <c r="C802" s="233">
        <v>3143</v>
      </c>
      <c r="D802" s="220">
        <v>99044</v>
      </c>
      <c r="E802" s="21">
        <v>0</v>
      </c>
      <c r="F802" s="21">
        <v>33477</v>
      </c>
      <c r="G802" s="21">
        <v>990</v>
      </c>
      <c r="H802" s="21">
        <v>157</v>
      </c>
      <c r="I802" s="22">
        <v>133668</v>
      </c>
    </row>
    <row r="803" spans="1:9" x14ac:dyDescent="0.2">
      <c r="A803" s="146">
        <v>4459</v>
      </c>
      <c r="B803" s="112" t="s">
        <v>462</v>
      </c>
      <c r="C803" s="232"/>
      <c r="D803" s="219">
        <v>1344846</v>
      </c>
      <c r="E803" s="89">
        <v>0</v>
      </c>
      <c r="F803" s="89">
        <v>454558</v>
      </c>
      <c r="G803" s="89">
        <v>13448</v>
      </c>
      <c r="H803" s="89">
        <v>4839</v>
      </c>
      <c r="I803" s="90">
        <v>1817691</v>
      </c>
    </row>
    <row r="804" spans="1:9" x14ac:dyDescent="0.2">
      <c r="A804" s="147">
        <v>4424</v>
      </c>
      <c r="B804" s="109" t="s">
        <v>463</v>
      </c>
      <c r="C804" s="233">
        <v>3111</v>
      </c>
      <c r="D804" s="220">
        <v>193471</v>
      </c>
      <c r="E804" s="21">
        <v>0</v>
      </c>
      <c r="F804" s="21">
        <v>65393</v>
      </c>
      <c r="G804" s="21">
        <v>1934</v>
      </c>
      <c r="H804" s="21">
        <v>0</v>
      </c>
      <c r="I804" s="22">
        <v>260798</v>
      </c>
    </row>
    <row r="805" spans="1:9" x14ac:dyDescent="0.2">
      <c r="A805" s="147">
        <v>4424</v>
      </c>
      <c r="B805" s="109" t="s">
        <v>463</v>
      </c>
      <c r="C805" s="233">
        <v>3141</v>
      </c>
      <c r="D805" s="220">
        <v>59217</v>
      </c>
      <c r="E805" s="21">
        <v>0</v>
      </c>
      <c r="F805" s="21">
        <v>20015</v>
      </c>
      <c r="G805" s="21">
        <v>592</v>
      </c>
      <c r="H805" s="21">
        <v>312</v>
      </c>
      <c r="I805" s="22">
        <v>80136</v>
      </c>
    </row>
    <row r="806" spans="1:9" x14ac:dyDescent="0.2">
      <c r="A806" s="146">
        <v>4424</v>
      </c>
      <c r="B806" s="112" t="s">
        <v>464</v>
      </c>
      <c r="C806" s="232"/>
      <c r="D806" s="219">
        <v>252688</v>
      </c>
      <c r="E806" s="89">
        <v>0</v>
      </c>
      <c r="F806" s="89">
        <v>85408</v>
      </c>
      <c r="G806" s="89">
        <v>2526</v>
      </c>
      <c r="H806" s="89">
        <v>312</v>
      </c>
      <c r="I806" s="90">
        <v>340934</v>
      </c>
    </row>
    <row r="807" spans="1:9" x14ac:dyDescent="0.2">
      <c r="A807" s="147">
        <v>4489</v>
      </c>
      <c r="B807" s="109" t="s">
        <v>465</v>
      </c>
      <c r="C807" s="233">
        <v>3111</v>
      </c>
      <c r="D807" s="220">
        <v>194328</v>
      </c>
      <c r="E807" s="21">
        <v>0</v>
      </c>
      <c r="F807" s="21">
        <v>65682</v>
      </c>
      <c r="G807" s="21">
        <v>1943</v>
      </c>
      <c r="H807" s="21">
        <v>0</v>
      </c>
      <c r="I807" s="22">
        <v>261953</v>
      </c>
    </row>
    <row r="808" spans="1:9" x14ac:dyDescent="0.2">
      <c r="A808" s="147">
        <v>4489</v>
      </c>
      <c r="B808" s="109" t="s">
        <v>465</v>
      </c>
      <c r="C808" s="233">
        <v>3117</v>
      </c>
      <c r="D808" s="220">
        <v>234798</v>
      </c>
      <c r="E808" s="21">
        <v>3000</v>
      </c>
      <c r="F808" s="21">
        <v>80376</v>
      </c>
      <c r="G808" s="21">
        <v>2348</v>
      </c>
      <c r="H808" s="21">
        <v>3250</v>
      </c>
      <c r="I808" s="22">
        <v>323772</v>
      </c>
    </row>
    <row r="809" spans="1:9" x14ac:dyDescent="0.2">
      <c r="A809" s="147">
        <v>4489</v>
      </c>
      <c r="B809" s="109" t="s">
        <v>465</v>
      </c>
      <c r="C809" s="233">
        <v>3141</v>
      </c>
      <c r="D809" s="220">
        <v>60185</v>
      </c>
      <c r="E809" s="21">
        <v>8333</v>
      </c>
      <c r="F809" s="21">
        <v>23159</v>
      </c>
      <c r="G809" s="21">
        <v>602</v>
      </c>
      <c r="H809" s="21">
        <v>329</v>
      </c>
      <c r="I809" s="22">
        <v>92608</v>
      </c>
    </row>
    <row r="810" spans="1:9" x14ac:dyDescent="0.2">
      <c r="A810" s="147">
        <v>4489</v>
      </c>
      <c r="B810" s="109" t="s">
        <v>465</v>
      </c>
      <c r="C810" s="233">
        <v>3143</v>
      </c>
      <c r="D810" s="220">
        <v>83636</v>
      </c>
      <c r="E810" s="21">
        <v>833</v>
      </c>
      <c r="F810" s="21">
        <v>28550</v>
      </c>
      <c r="G810" s="21">
        <v>836</v>
      </c>
      <c r="H810" s="21">
        <v>96</v>
      </c>
      <c r="I810" s="22">
        <v>113951</v>
      </c>
    </row>
    <row r="811" spans="1:9" x14ac:dyDescent="0.2">
      <c r="A811" s="146">
        <v>4489</v>
      </c>
      <c r="B811" s="112" t="s">
        <v>466</v>
      </c>
      <c r="C811" s="232"/>
      <c r="D811" s="219">
        <v>572947</v>
      </c>
      <c r="E811" s="89">
        <v>12166</v>
      </c>
      <c r="F811" s="89">
        <v>197767</v>
      </c>
      <c r="G811" s="89">
        <v>5729</v>
      </c>
      <c r="H811" s="89">
        <v>3675</v>
      </c>
      <c r="I811" s="90">
        <v>792284</v>
      </c>
    </row>
    <row r="812" spans="1:9" x14ac:dyDescent="0.2">
      <c r="A812" s="147">
        <v>4426</v>
      </c>
      <c r="B812" s="109" t="s">
        <v>467</v>
      </c>
      <c r="C812" s="233">
        <v>3111</v>
      </c>
      <c r="D812" s="220">
        <v>234296</v>
      </c>
      <c r="E812" s="21">
        <v>0</v>
      </c>
      <c r="F812" s="21">
        <v>79192</v>
      </c>
      <c r="G812" s="21">
        <v>2342</v>
      </c>
      <c r="H812" s="21">
        <v>0</v>
      </c>
      <c r="I812" s="22">
        <v>315830</v>
      </c>
    </row>
    <row r="813" spans="1:9" x14ac:dyDescent="0.2">
      <c r="A813" s="147">
        <v>4426</v>
      </c>
      <c r="B813" s="109" t="s">
        <v>467</v>
      </c>
      <c r="C813" s="233">
        <v>3141</v>
      </c>
      <c r="D813" s="220">
        <v>30630</v>
      </c>
      <c r="E813" s="21">
        <v>0</v>
      </c>
      <c r="F813" s="21">
        <v>10353</v>
      </c>
      <c r="G813" s="21">
        <v>306</v>
      </c>
      <c r="H813" s="21">
        <v>117</v>
      </c>
      <c r="I813" s="22">
        <v>41406</v>
      </c>
    </row>
    <row r="814" spans="1:9" x14ac:dyDescent="0.2">
      <c r="A814" s="146">
        <v>4426</v>
      </c>
      <c r="B814" s="112" t="s">
        <v>468</v>
      </c>
      <c r="C814" s="232"/>
      <c r="D814" s="219">
        <v>264926</v>
      </c>
      <c r="E814" s="89">
        <v>0</v>
      </c>
      <c r="F814" s="89">
        <v>89545</v>
      </c>
      <c r="G814" s="89">
        <v>2648</v>
      </c>
      <c r="H814" s="89">
        <v>117</v>
      </c>
      <c r="I814" s="90">
        <v>357236</v>
      </c>
    </row>
    <row r="815" spans="1:9" x14ac:dyDescent="0.2">
      <c r="A815" s="147">
        <v>4461</v>
      </c>
      <c r="B815" s="109" t="s">
        <v>469</v>
      </c>
      <c r="C815" s="233">
        <v>3111</v>
      </c>
      <c r="D815" s="220">
        <v>540493</v>
      </c>
      <c r="E815" s="21">
        <v>-4166</v>
      </c>
      <c r="F815" s="21">
        <v>181278</v>
      </c>
      <c r="G815" s="21">
        <v>5405</v>
      </c>
      <c r="H815" s="21">
        <v>0</v>
      </c>
      <c r="I815" s="22">
        <v>723010</v>
      </c>
    </row>
    <row r="816" spans="1:9" x14ac:dyDescent="0.2">
      <c r="A816" s="147">
        <v>4461</v>
      </c>
      <c r="B816" s="109" t="s">
        <v>469</v>
      </c>
      <c r="C816" s="233">
        <v>3113</v>
      </c>
      <c r="D816" s="220">
        <v>1742286</v>
      </c>
      <c r="E816" s="21">
        <v>57833</v>
      </c>
      <c r="F816" s="21">
        <v>608441</v>
      </c>
      <c r="G816" s="21">
        <v>17423</v>
      </c>
      <c r="H816" s="21">
        <v>26575</v>
      </c>
      <c r="I816" s="22">
        <v>2452558</v>
      </c>
    </row>
    <row r="817" spans="1:9" x14ac:dyDescent="0.2">
      <c r="A817" s="147">
        <v>4461</v>
      </c>
      <c r="B817" s="109" t="s">
        <v>469</v>
      </c>
      <c r="C817" s="233">
        <v>3141</v>
      </c>
      <c r="D817" s="220">
        <v>149594</v>
      </c>
      <c r="E817" s="21">
        <v>3750</v>
      </c>
      <c r="F817" s="21">
        <v>51831</v>
      </c>
      <c r="G817" s="21">
        <v>1496</v>
      </c>
      <c r="H817" s="21">
        <v>1757</v>
      </c>
      <c r="I817" s="22">
        <v>208428</v>
      </c>
    </row>
    <row r="818" spans="1:9" x14ac:dyDescent="0.2">
      <c r="A818" s="149">
        <v>4461</v>
      </c>
      <c r="B818" s="109" t="s">
        <v>469</v>
      </c>
      <c r="C818" s="233">
        <v>3143</v>
      </c>
      <c r="D818" s="220">
        <v>132264</v>
      </c>
      <c r="E818" s="21">
        <v>1666</v>
      </c>
      <c r="F818" s="21">
        <v>45267</v>
      </c>
      <c r="G818" s="21">
        <v>1322</v>
      </c>
      <c r="H818" s="21">
        <v>249</v>
      </c>
      <c r="I818" s="22">
        <v>180768</v>
      </c>
    </row>
    <row r="819" spans="1:9" x14ac:dyDescent="0.2">
      <c r="A819" s="146">
        <v>4461</v>
      </c>
      <c r="B819" s="112" t="s">
        <v>470</v>
      </c>
      <c r="C819" s="232"/>
      <c r="D819" s="219">
        <v>2564637</v>
      </c>
      <c r="E819" s="89">
        <v>59083</v>
      </c>
      <c r="F819" s="89">
        <v>886817</v>
      </c>
      <c r="G819" s="89">
        <v>25646</v>
      </c>
      <c r="H819" s="89">
        <v>28581</v>
      </c>
      <c r="I819" s="90">
        <v>3564764</v>
      </c>
    </row>
    <row r="820" spans="1:9" x14ac:dyDescent="0.2">
      <c r="A820" s="147">
        <v>4427</v>
      </c>
      <c r="B820" s="109" t="s">
        <v>471</v>
      </c>
      <c r="C820" s="233">
        <v>3111</v>
      </c>
      <c r="D820" s="220">
        <v>202971</v>
      </c>
      <c r="E820" s="21">
        <v>833</v>
      </c>
      <c r="F820" s="21">
        <v>68886</v>
      </c>
      <c r="G820" s="21">
        <v>2030</v>
      </c>
      <c r="H820" s="21">
        <v>0</v>
      </c>
      <c r="I820" s="22">
        <v>274720</v>
      </c>
    </row>
    <row r="821" spans="1:9" x14ac:dyDescent="0.2">
      <c r="A821" s="147">
        <v>4427</v>
      </c>
      <c r="B821" s="109" t="s">
        <v>471</v>
      </c>
      <c r="C821" s="233">
        <v>3117</v>
      </c>
      <c r="D821" s="220">
        <v>187948</v>
      </c>
      <c r="E821" s="21">
        <v>3333</v>
      </c>
      <c r="F821" s="21">
        <v>64654</v>
      </c>
      <c r="G821" s="21">
        <v>1880</v>
      </c>
      <c r="H821" s="21">
        <v>2138</v>
      </c>
      <c r="I821" s="22">
        <v>259953</v>
      </c>
    </row>
    <row r="822" spans="1:9" x14ac:dyDescent="0.2">
      <c r="A822" s="147">
        <v>4427</v>
      </c>
      <c r="B822" s="109" t="s">
        <v>471</v>
      </c>
      <c r="C822" s="233">
        <v>3141</v>
      </c>
      <c r="D822" s="220">
        <v>60557</v>
      </c>
      <c r="E822" s="21">
        <v>0</v>
      </c>
      <c r="F822" s="21">
        <v>20468</v>
      </c>
      <c r="G822" s="21">
        <v>605</v>
      </c>
      <c r="H822" s="21">
        <v>256</v>
      </c>
      <c r="I822" s="22">
        <v>81886</v>
      </c>
    </row>
    <row r="823" spans="1:9" x14ac:dyDescent="0.2">
      <c r="A823" s="147">
        <v>4427</v>
      </c>
      <c r="B823" s="109" t="s">
        <v>471</v>
      </c>
      <c r="C823" s="233">
        <v>3143</v>
      </c>
      <c r="D823" s="220">
        <v>33761</v>
      </c>
      <c r="E823" s="21">
        <v>0</v>
      </c>
      <c r="F823" s="21">
        <v>11412</v>
      </c>
      <c r="G823" s="21">
        <v>337</v>
      </c>
      <c r="H823" s="21">
        <v>38</v>
      </c>
      <c r="I823" s="22">
        <v>45548</v>
      </c>
    </row>
    <row r="824" spans="1:9" x14ac:dyDescent="0.2">
      <c r="A824" s="146">
        <v>4427</v>
      </c>
      <c r="B824" s="112" t="s">
        <v>472</v>
      </c>
      <c r="C824" s="232"/>
      <c r="D824" s="224">
        <v>485237</v>
      </c>
      <c r="E824" s="93">
        <v>4166</v>
      </c>
      <c r="F824" s="93">
        <v>165420</v>
      </c>
      <c r="G824" s="93">
        <v>4852</v>
      </c>
      <c r="H824" s="93">
        <v>2432</v>
      </c>
      <c r="I824" s="94">
        <v>662107</v>
      </c>
    </row>
    <row r="825" spans="1:9" x14ac:dyDescent="0.2">
      <c r="A825" s="147">
        <v>4490</v>
      </c>
      <c r="B825" s="109" t="s">
        <v>473</v>
      </c>
      <c r="C825" s="233">
        <v>3111</v>
      </c>
      <c r="D825" s="220">
        <v>78082</v>
      </c>
      <c r="E825" s="21">
        <v>-833</v>
      </c>
      <c r="F825" s="21">
        <v>26110</v>
      </c>
      <c r="G825" s="21">
        <v>781</v>
      </c>
      <c r="H825" s="21">
        <v>0</v>
      </c>
      <c r="I825" s="22">
        <v>104140</v>
      </c>
    </row>
    <row r="826" spans="1:9" x14ac:dyDescent="0.2">
      <c r="A826" s="147">
        <v>4490</v>
      </c>
      <c r="B826" s="109" t="s">
        <v>473</v>
      </c>
      <c r="C826" s="233">
        <v>3117</v>
      </c>
      <c r="D826" s="220">
        <v>142584</v>
      </c>
      <c r="E826" s="21">
        <v>-833</v>
      </c>
      <c r="F826" s="21">
        <v>47912</v>
      </c>
      <c r="G826" s="21">
        <v>1426</v>
      </c>
      <c r="H826" s="21">
        <v>0</v>
      </c>
      <c r="I826" s="22">
        <v>191089</v>
      </c>
    </row>
    <row r="827" spans="1:9" x14ac:dyDescent="0.2">
      <c r="A827" s="147">
        <v>4490</v>
      </c>
      <c r="B827" s="109" t="s">
        <v>473</v>
      </c>
      <c r="C827" s="233">
        <v>3141</v>
      </c>
      <c r="D827" s="220">
        <v>36711</v>
      </c>
      <c r="E827" s="21">
        <v>-1666</v>
      </c>
      <c r="F827" s="21">
        <v>11845</v>
      </c>
      <c r="G827" s="21">
        <v>367</v>
      </c>
      <c r="H827" s="21">
        <v>138</v>
      </c>
      <c r="I827" s="22">
        <v>47395</v>
      </c>
    </row>
    <row r="828" spans="1:9" x14ac:dyDescent="0.2">
      <c r="A828" s="147">
        <v>4490</v>
      </c>
      <c r="B828" s="109" t="s">
        <v>473</v>
      </c>
      <c r="C828" s="233">
        <v>3143</v>
      </c>
      <c r="D828" s="220">
        <v>39829</v>
      </c>
      <c r="E828" s="21">
        <v>-416</v>
      </c>
      <c r="F828" s="21">
        <v>13321</v>
      </c>
      <c r="G828" s="21">
        <v>398</v>
      </c>
      <c r="H828" s="21">
        <v>36</v>
      </c>
      <c r="I828" s="22">
        <v>53168</v>
      </c>
    </row>
    <row r="829" spans="1:9" x14ac:dyDescent="0.2">
      <c r="A829" s="146">
        <v>4490</v>
      </c>
      <c r="B829" s="112" t="s">
        <v>474</v>
      </c>
      <c r="C829" s="232"/>
      <c r="D829" s="219">
        <v>297206</v>
      </c>
      <c r="E829" s="89">
        <v>-3748</v>
      </c>
      <c r="F829" s="89">
        <v>99188</v>
      </c>
      <c r="G829" s="89">
        <v>2972</v>
      </c>
      <c r="H829" s="89">
        <v>174</v>
      </c>
      <c r="I829" s="90">
        <v>395792</v>
      </c>
    </row>
    <row r="830" spans="1:9" x14ac:dyDescent="0.2">
      <c r="A830" s="147">
        <v>4491</v>
      </c>
      <c r="B830" s="109" t="s">
        <v>475</v>
      </c>
      <c r="C830" s="233">
        <v>3111</v>
      </c>
      <c r="D830" s="220">
        <v>96025</v>
      </c>
      <c r="E830" s="21">
        <v>208</v>
      </c>
      <c r="F830" s="21">
        <v>32527</v>
      </c>
      <c r="G830" s="21">
        <v>960</v>
      </c>
      <c r="H830" s="21">
        <v>0</v>
      </c>
      <c r="I830" s="22">
        <v>129720</v>
      </c>
    </row>
    <row r="831" spans="1:9" x14ac:dyDescent="0.2">
      <c r="A831" s="147">
        <v>4491</v>
      </c>
      <c r="B831" s="109" t="s">
        <v>475</v>
      </c>
      <c r="C831" s="233">
        <v>3117</v>
      </c>
      <c r="D831" s="220">
        <v>239000</v>
      </c>
      <c r="E831" s="21">
        <v>625</v>
      </c>
      <c r="F831" s="21">
        <v>80994</v>
      </c>
      <c r="G831" s="21">
        <v>2390</v>
      </c>
      <c r="H831" s="21">
        <v>3375</v>
      </c>
      <c r="I831" s="22">
        <v>326384</v>
      </c>
    </row>
    <row r="832" spans="1:9" x14ac:dyDescent="0.2">
      <c r="A832" s="147">
        <v>4491</v>
      </c>
      <c r="B832" s="109" t="s">
        <v>475</v>
      </c>
      <c r="C832" s="233">
        <v>3141</v>
      </c>
      <c r="D832" s="220">
        <v>43124</v>
      </c>
      <c r="E832" s="21">
        <v>0</v>
      </c>
      <c r="F832" s="21">
        <v>14576</v>
      </c>
      <c r="G832" s="21">
        <v>431</v>
      </c>
      <c r="H832" s="21">
        <v>306</v>
      </c>
      <c r="I832" s="22">
        <v>58437</v>
      </c>
    </row>
    <row r="833" spans="1:9" x14ac:dyDescent="0.2">
      <c r="A833" s="149">
        <v>4491</v>
      </c>
      <c r="B833" s="109" t="s">
        <v>475</v>
      </c>
      <c r="C833" s="233">
        <v>3143</v>
      </c>
      <c r="D833" s="220">
        <v>37643</v>
      </c>
      <c r="E833" s="21">
        <v>0</v>
      </c>
      <c r="F833" s="21">
        <v>12722</v>
      </c>
      <c r="G833" s="21">
        <v>376</v>
      </c>
      <c r="H833" s="21">
        <v>67</v>
      </c>
      <c r="I833" s="22">
        <v>50808</v>
      </c>
    </row>
    <row r="834" spans="1:9" x14ac:dyDescent="0.2">
      <c r="A834" s="146">
        <v>4491</v>
      </c>
      <c r="B834" s="112" t="s">
        <v>476</v>
      </c>
      <c r="C834" s="232"/>
      <c r="D834" s="219">
        <v>415792</v>
      </c>
      <c r="E834" s="89">
        <v>833</v>
      </c>
      <c r="F834" s="89">
        <v>140819</v>
      </c>
      <c r="G834" s="89">
        <v>4157</v>
      </c>
      <c r="H834" s="89">
        <v>3748</v>
      </c>
      <c r="I834" s="90">
        <v>565349</v>
      </c>
    </row>
    <row r="835" spans="1:9" x14ac:dyDescent="0.2">
      <c r="A835" s="147">
        <v>4465</v>
      </c>
      <c r="B835" s="109" t="s">
        <v>477</v>
      </c>
      <c r="C835" s="233">
        <v>3111</v>
      </c>
      <c r="D835" s="220">
        <v>461128</v>
      </c>
      <c r="E835" s="21">
        <v>0</v>
      </c>
      <c r="F835" s="21">
        <v>155861</v>
      </c>
      <c r="G835" s="21">
        <v>4611</v>
      </c>
      <c r="H835" s="21">
        <v>0</v>
      </c>
      <c r="I835" s="22">
        <v>621600</v>
      </c>
    </row>
    <row r="836" spans="1:9" x14ac:dyDescent="0.2">
      <c r="A836" s="147">
        <v>4465</v>
      </c>
      <c r="B836" s="109" t="s">
        <v>477</v>
      </c>
      <c r="C836" s="233">
        <v>3113</v>
      </c>
      <c r="D836" s="220">
        <v>1536418</v>
      </c>
      <c r="E836" s="21">
        <v>20943</v>
      </c>
      <c r="F836" s="21">
        <v>526389</v>
      </c>
      <c r="G836" s="21">
        <v>15364</v>
      </c>
      <c r="H836" s="21">
        <v>6250</v>
      </c>
      <c r="I836" s="22">
        <v>2105364</v>
      </c>
    </row>
    <row r="837" spans="1:9" x14ac:dyDescent="0.2">
      <c r="A837" s="147">
        <v>4465</v>
      </c>
      <c r="B837" s="109" t="s">
        <v>477</v>
      </c>
      <c r="C837" s="233">
        <v>3141</v>
      </c>
      <c r="D837" s="220">
        <v>201592</v>
      </c>
      <c r="E837" s="21">
        <v>14700</v>
      </c>
      <c r="F837" s="21">
        <v>73107</v>
      </c>
      <c r="G837" s="21">
        <v>2016</v>
      </c>
      <c r="H837" s="21">
        <v>1746</v>
      </c>
      <c r="I837" s="22">
        <v>293161</v>
      </c>
    </row>
    <row r="838" spans="1:9" x14ac:dyDescent="0.2">
      <c r="A838" s="147">
        <v>4465</v>
      </c>
      <c r="B838" s="109" t="s">
        <v>477</v>
      </c>
      <c r="C838" s="233">
        <v>3143</v>
      </c>
      <c r="D838" s="220">
        <v>142456</v>
      </c>
      <c r="E838" s="21">
        <v>-2333</v>
      </c>
      <c r="F838" s="21">
        <v>47361</v>
      </c>
      <c r="G838" s="21">
        <v>1424</v>
      </c>
      <c r="H838" s="21">
        <v>252</v>
      </c>
      <c r="I838" s="22">
        <v>189160</v>
      </c>
    </row>
    <row r="839" spans="1:9" x14ac:dyDescent="0.2">
      <c r="A839" s="146">
        <v>4465</v>
      </c>
      <c r="B839" s="112" t="s">
        <v>478</v>
      </c>
      <c r="C839" s="232"/>
      <c r="D839" s="219">
        <v>2341594</v>
      </c>
      <c r="E839" s="89">
        <v>33310</v>
      </c>
      <c r="F839" s="89">
        <v>802718</v>
      </c>
      <c r="G839" s="89">
        <v>23415</v>
      </c>
      <c r="H839" s="89">
        <v>8248</v>
      </c>
      <c r="I839" s="90">
        <v>3209285</v>
      </c>
    </row>
    <row r="840" spans="1:9" x14ac:dyDescent="0.2">
      <c r="A840" s="147">
        <v>4466</v>
      </c>
      <c r="B840" s="109" t="s">
        <v>479</v>
      </c>
      <c r="C840" s="233">
        <v>3111</v>
      </c>
      <c r="D840" s="220">
        <v>332110</v>
      </c>
      <c r="E840" s="21">
        <v>0</v>
      </c>
      <c r="F840" s="21">
        <v>112253</v>
      </c>
      <c r="G840" s="21">
        <v>3321</v>
      </c>
      <c r="H840" s="21">
        <v>0</v>
      </c>
      <c r="I840" s="22">
        <v>447684</v>
      </c>
    </row>
    <row r="841" spans="1:9" x14ac:dyDescent="0.2">
      <c r="A841" s="147">
        <v>4466</v>
      </c>
      <c r="B841" s="109" t="s">
        <v>479</v>
      </c>
      <c r="C841" s="233">
        <v>3117</v>
      </c>
      <c r="D841" s="220">
        <v>487530</v>
      </c>
      <c r="E841" s="21">
        <v>0</v>
      </c>
      <c r="F841" s="21">
        <v>164784</v>
      </c>
      <c r="G841" s="21">
        <v>4875</v>
      </c>
      <c r="H841" s="21">
        <v>0</v>
      </c>
      <c r="I841" s="22">
        <v>657189</v>
      </c>
    </row>
    <row r="842" spans="1:9" x14ac:dyDescent="0.2">
      <c r="A842" s="147">
        <v>4466</v>
      </c>
      <c r="B842" s="109" t="s">
        <v>479</v>
      </c>
      <c r="C842" s="233">
        <v>3141</v>
      </c>
      <c r="D842" s="220">
        <v>107263</v>
      </c>
      <c r="E842" s="21">
        <v>-9583</v>
      </c>
      <c r="F842" s="21">
        <v>33016</v>
      </c>
      <c r="G842" s="21">
        <v>1073</v>
      </c>
      <c r="H842" s="21">
        <v>641</v>
      </c>
      <c r="I842" s="22">
        <v>132410</v>
      </c>
    </row>
    <row r="843" spans="1:9" x14ac:dyDescent="0.2">
      <c r="A843" s="149">
        <v>4466</v>
      </c>
      <c r="B843" s="109" t="s">
        <v>479</v>
      </c>
      <c r="C843" s="233">
        <v>3143</v>
      </c>
      <c r="D843" s="220">
        <v>58743</v>
      </c>
      <c r="E843" s="21">
        <v>-5416</v>
      </c>
      <c r="F843" s="21">
        <v>18024</v>
      </c>
      <c r="G843" s="21">
        <v>587</v>
      </c>
      <c r="H843" s="21">
        <v>112</v>
      </c>
      <c r="I843" s="22">
        <v>72050</v>
      </c>
    </row>
    <row r="844" spans="1:9" x14ac:dyDescent="0.2">
      <c r="A844" s="146">
        <v>4466</v>
      </c>
      <c r="B844" s="112" t="s">
        <v>480</v>
      </c>
      <c r="C844" s="232"/>
      <c r="D844" s="219">
        <v>985646</v>
      </c>
      <c r="E844" s="89">
        <v>-14999</v>
      </c>
      <c r="F844" s="89">
        <v>328077</v>
      </c>
      <c r="G844" s="89">
        <v>9856</v>
      </c>
      <c r="H844" s="89">
        <v>753</v>
      </c>
      <c r="I844" s="90">
        <v>1309333</v>
      </c>
    </row>
    <row r="845" spans="1:9" x14ac:dyDescent="0.2">
      <c r="A845" s="147">
        <v>4470</v>
      </c>
      <c r="B845" s="109" t="s">
        <v>481</v>
      </c>
      <c r="C845" s="233">
        <v>3231</v>
      </c>
      <c r="D845" s="220">
        <v>552396</v>
      </c>
      <c r="E845" s="21">
        <v>0</v>
      </c>
      <c r="F845" s="21">
        <v>186710</v>
      </c>
      <c r="G845" s="21">
        <v>5524</v>
      </c>
      <c r="H845" s="21">
        <v>0</v>
      </c>
      <c r="I845" s="22">
        <v>744630</v>
      </c>
    </row>
    <row r="846" spans="1:9" ht="13.5" thickBot="1" x14ac:dyDescent="0.25">
      <c r="A846" s="191">
        <v>4470</v>
      </c>
      <c r="B846" s="192" t="s">
        <v>482</v>
      </c>
      <c r="C846" s="238"/>
      <c r="D846" s="221">
        <v>552396</v>
      </c>
      <c r="E846" s="53">
        <v>0</v>
      </c>
      <c r="F846" s="53">
        <v>186710</v>
      </c>
      <c r="G846" s="53">
        <v>5524</v>
      </c>
      <c r="H846" s="53">
        <v>0</v>
      </c>
      <c r="I846" s="54">
        <v>744630</v>
      </c>
    </row>
    <row r="847" spans="1:9" ht="13.5" thickBot="1" x14ac:dyDescent="0.25">
      <c r="A847" s="194"/>
      <c r="B847" s="195" t="s">
        <v>483</v>
      </c>
      <c r="C847" s="240"/>
      <c r="D847" s="225">
        <v>60235658</v>
      </c>
      <c r="E847" s="196">
        <v>566929</v>
      </c>
      <c r="F847" s="196">
        <v>20525998</v>
      </c>
      <c r="G847" s="196">
        <v>602319</v>
      </c>
      <c r="H847" s="196">
        <v>148094</v>
      </c>
      <c r="I847" s="197">
        <v>82078998</v>
      </c>
    </row>
    <row r="848" spans="1:9" x14ac:dyDescent="0.2">
      <c r="A848" s="193">
        <v>4486</v>
      </c>
      <c r="B848" s="188" t="s">
        <v>484</v>
      </c>
      <c r="C848" s="55">
        <v>3233</v>
      </c>
      <c r="D848" s="78">
        <v>421242</v>
      </c>
      <c r="E848" s="79">
        <v>-31666</v>
      </c>
      <c r="F848" s="79">
        <v>131676</v>
      </c>
      <c r="G848" s="79">
        <v>4212</v>
      </c>
      <c r="H848" s="79">
        <v>686</v>
      </c>
      <c r="I848" s="80">
        <v>526150</v>
      </c>
    </row>
    <row r="849" spans="1:9" x14ac:dyDescent="0.2">
      <c r="A849" s="154">
        <v>4486</v>
      </c>
      <c r="B849" s="115" t="s">
        <v>485</v>
      </c>
      <c r="C849" s="56"/>
      <c r="D849" s="72">
        <v>421242</v>
      </c>
      <c r="E849" s="73">
        <v>-31666</v>
      </c>
      <c r="F849" s="73">
        <v>131676</v>
      </c>
      <c r="G849" s="73">
        <v>4212</v>
      </c>
      <c r="H849" s="73">
        <v>686</v>
      </c>
      <c r="I849" s="74">
        <v>526150</v>
      </c>
    </row>
    <row r="850" spans="1:9" x14ac:dyDescent="0.2">
      <c r="A850" s="153">
        <v>4419</v>
      </c>
      <c r="B850" s="114" t="s">
        <v>486</v>
      </c>
      <c r="C850" s="57">
        <v>3111</v>
      </c>
      <c r="D850" s="69">
        <v>1917495</v>
      </c>
      <c r="E850" s="70">
        <v>40000</v>
      </c>
      <c r="F850" s="70">
        <v>661633</v>
      </c>
      <c r="G850" s="70">
        <v>19174</v>
      </c>
      <c r="H850" s="70">
        <v>8480</v>
      </c>
      <c r="I850" s="71">
        <v>2646782</v>
      </c>
    </row>
    <row r="851" spans="1:9" x14ac:dyDescent="0.2">
      <c r="A851" s="153">
        <v>4419</v>
      </c>
      <c r="B851" s="114" t="s">
        <v>486</v>
      </c>
      <c r="C851" s="57">
        <v>3141</v>
      </c>
      <c r="D851" s="69">
        <v>212455</v>
      </c>
      <c r="E851" s="70">
        <v>3333</v>
      </c>
      <c r="F851" s="70">
        <v>72936</v>
      </c>
      <c r="G851" s="70">
        <v>2124</v>
      </c>
      <c r="H851" s="70">
        <v>1292</v>
      </c>
      <c r="I851" s="71">
        <v>292140</v>
      </c>
    </row>
    <row r="852" spans="1:9" x14ac:dyDescent="0.2">
      <c r="A852" s="155">
        <v>4419</v>
      </c>
      <c r="B852" s="115" t="s">
        <v>487</v>
      </c>
      <c r="C852" s="56"/>
      <c r="D852" s="72">
        <v>2129950</v>
      </c>
      <c r="E852" s="73">
        <v>43333</v>
      </c>
      <c r="F852" s="73">
        <v>734569</v>
      </c>
      <c r="G852" s="73">
        <v>21298</v>
      </c>
      <c r="H852" s="73">
        <v>9772</v>
      </c>
      <c r="I852" s="74">
        <v>2938922</v>
      </c>
    </row>
    <row r="853" spans="1:9" x14ac:dyDescent="0.2">
      <c r="A853" s="153">
        <v>4464</v>
      </c>
      <c r="B853" s="114" t="s">
        <v>488</v>
      </c>
      <c r="C853" s="57">
        <v>3113</v>
      </c>
      <c r="D853" s="69">
        <v>2008895</v>
      </c>
      <c r="E853" s="70">
        <v>4166</v>
      </c>
      <c r="F853" s="70">
        <v>680415</v>
      </c>
      <c r="G853" s="70">
        <v>20089</v>
      </c>
      <c r="H853" s="70">
        <v>40240</v>
      </c>
      <c r="I853" s="71">
        <v>2753805</v>
      </c>
    </row>
    <row r="854" spans="1:9" x14ac:dyDescent="0.2">
      <c r="A854" s="153">
        <v>4464</v>
      </c>
      <c r="B854" s="114" t="s">
        <v>488</v>
      </c>
      <c r="C854" s="57">
        <v>3141</v>
      </c>
      <c r="D854" s="69">
        <v>166233</v>
      </c>
      <c r="E854" s="70">
        <v>833</v>
      </c>
      <c r="F854" s="70">
        <v>56468</v>
      </c>
      <c r="G854" s="70">
        <v>1662</v>
      </c>
      <c r="H854" s="70">
        <v>2068</v>
      </c>
      <c r="I854" s="71">
        <v>227264</v>
      </c>
    </row>
    <row r="855" spans="1:9" x14ac:dyDescent="0.2">
      <c r="A855" s="153">
        <v>4464</v>
      </c>
      <c r="B855" s="114" t="s">
        <v>489</v>
      </c>
      <c r="C855" s="57">
        <v>3143</v>
      </c>
      <c r="D855" s="69">
        <v>206772</v>
      </c>
      <c r="E855" s="70">
        <v>21666</v>
      </c>
      <c r="F855" s="70">
        <v>77212</v>
      </c>
      <c r="G855" s="70">
        <v>2068</v>
      </c>
      <c r="H855" s="70">
        <v>396</v>
      </c>
      <c r="I855" s="71">
        <v>308114</v>
      </c>
    </row>
    <row r="856" spans="1:9" x14ac:dyDescent="0.2">
      <c r="A856" s="155">
        <v>4464</v>
      </c>
      <c r="B856" s="115" t="s">
        <v>490</v>
      </c>
      <c r="C856" s="56"/>
      <c r="D856" s="72">
        <v>2381900</v>
      </c>
      <c r="E856" s="73">
        <v>26665</v>
      </c>
      <c r="F856" s="73">
        <v>814095</v>
      </c>
      <c r="G856" s="73">
        <v>23819</v>
      </c>
      <c r="H856" s="73">
        <v>42704</v>
      </c>
      <c r="I856" s="74">
        <v>3289183</v>
      </c>
    </row>
    <row r="857" spans="1:9" x14ac:dyDescent="0.2">
      <c r="A857" s="153">
        <v>4457</v>
      </c>
      <c r="B857" s="114" t="s">
        <v>491</v>
      </c>
      <c r="C857" s="57">
        <v>3117</v>
      </c>
      <c r="D857" s="69">
        <v>448063</v>
      </c>
      <c r="E857" s="70">
        <v>17500</v>
      </c>
      <c r="F857" s="70">
        <v>157359</v>
      </c>
      <c r="G857" s="70">
        <v>4481</v>
      </c>
      <c r="H857" s="70">
        <v>11646</v>
      </c>
      <c r="I857" s="71">
        <v>639049</v>
      </c>
    </row>
    <row r="858" spans="1:9" x14ac:dyDescent="0.2">
      <c r="A858" s="153">
        <v>4457</v>
      </c>
      <c r="B858" s="114" t="s">
        <v>491</v>
      </c>
      <c r="C858" s="57">
        <v>3141</v>
      </c>
      <c r="D858" s="69">
        <v>12575</v>
      </c>
      <c r="E858" s="70">
        <v>0</v>
      </c>
      <c r="F858" s="70">
        <v>4250</v>
      </c>
      <c r="G858" s="70">
        <v>126</v>
      </c>
      <c r="H858" s="70">
        <v>184</v>
      </c>
      <c r="I858" s="71">
        <v>17135</v>
      </c>
    </row>
    <row r="859" spans="1:9" x14ac:dyDescent="0.2">
      <c r="A859" s="153">
        <v>4457</v>
      </c>
      <c r="B859" s="114" t="s">
        <v>491</v>
      </c>
      <c r="C859" s="57">
        <v>3143</v>
      </c>
      <c r="D859" s="69">
        <v>75086</v>
      </c>
      <c r="E859" s="70">
        <v>0</v>
      </c>
      <c r="F859" s="70">
        <v>25379</v>
      </c>
      <c r="G859" s="70">
        <v>750</v>
      </c>
      <c r="H859" s="70">
        <v>90</v>
      </c>
      <c r="I859" s="71">
        <v>101305</v>
      </c>
    </row>
    <row r="860" spans="1:9" x14ac:dyDescent="0.2">
      <c r="A860" s="155">
        <v>4457</v>
      </c>
      <c r="B860" s="115" t="s">
        <v>492</v>
      </c>
      <c r="C860" s="56"/>
      <c r="D860" s="72">
        <v>535724</v>
      </c>
      <c r="E860" s="73">
        <v>17500</v>
      </c>
      <c r="F860" s="73">
        <v>186988</v>
      </c>
      <c r="G860" s="73">
        <v>5357</v>
      </c>
      <c r="H860" s="73">
        <v>11920</v>
      </c>
      <c r="I860" s="74">
        <v>757489</v>
      </c>
    </row>
    <row r="861" spans="1:9" x14ac:dyDescent="0.2">
      <c r="A861" s="153">
        <v>4456</v>
      </c>
      <c r="B861" s="114" t="s">
        <v>493</v>
      </c>
      <c r="C861" s="57">
        <v>3113</v>
      </c>
      <c r="D861" s="69">
        <v>3327769</v>
      </c>
      <c r="E861" s="70">
        <v>98334</v>
      </c>
      <c r="F861" s="70">
        <v>1158023</v>
      </c>
      <c r="G861" s="70">
        <v>33279</v>
      </c>
      <c r="H861" s="70">
        <v>55043</v>
      </c>
      <c r="I861" s="71">
        <v>4672448</v>
      </c>
    </row>
    <row r="862" spans="1:9" x14ac:dyDescent="0.2">
      <c r="A862" s="153">
        <v>4456</v>
      </c>
      <c r="B862" s="114" t="s">
        <v>493</v>
      </c>
      <c r="C862" s="57">
        <v>3141</v>
      </c>
      <c r="D862" s="69">
        <v>281676</v>
      </c>
      <c r="E862" s="70">
        <v>11333</v>
      </c>
      <c r="F862" s="70">
        <v>99037</v>
      </c>
      <c r="G862" s="70">
        <v>2816</v>
      </c>
      <c r="H862" s="70">
        <v>3007</v>
      </c>
      <c r="I862" s="71">
        <v>397869</v>
      </c>
    </row>
    <row r="863" spans="1:9" x14ac:dyDescent="0.2">
      <c r="A863" s="153">
        <v>4456</v>
      </c>
      <c r="B863" s="114" t="s">
        <v>493</v>
      </c>
      <c r="C863" s="57">
        <v>3143</v>
      </c>
      <c r="D863" s="69">
        <v>261404</v>
      </c>
      <c r="E863" s="70">
        <v>4434</v>
      </c>
      <c r="F863" s="70">
        <v>89853</v>
      </c>
      <c r="G863" s="70">
        <v>2613</v>
      </c>
      <c r="H863" s="70">
        <v>452</v>
      </c>
      <c r="I863" s="71">
        <v>358756</v>
      </c>
    </row>
    <row r="864" spans="1:9" x14ac:dyDescent="0.2">
      <c r="A864" s="155">
        <v>4456</v>
      </c>
      <c r="B864" s="115" t="s">
        <v>494</v>
      </c>
      <c r="C864" s="56"/>
      <c r="D864" s="72">
        <v>3870849</v>
      </c>
      <c r="E864" s="73">
        <v>114101</v>
      </c>
      <c r="F864" s="73">
        <v>1346913</v>
      </c>
      <c r="G864" s="73">
        <v>38708</v>
      </c>
      <c r="H864" s="73">
        <v>58502</v>
      </c>
      <c r="I864" s="74">
        <v>5429073</v>
      </c>
    </row>
    <row r="865" spans="1:9" x14ac:dyDescent="0.2">
      <c r="A865" s="153">
        <v>4478</v>
      </c>
      <c r="B865" s="114" t="s">
        <v>495</v>
      </c>
      <c r="C865" s="57">
        <v>3114</v>
      </c>
      <c r="D865" s="69">
        <v>536766</v>
      </c>
      <c r="E865" s="70">
        <v>14470</v>
      </c>
      <c r="F865" s="70">
        <v>186317</v>
      </c>
      <c r="G865" s="70">
        <v>5367</v>
      </c>
      <c r="H865" s="70">
        <v>5342</v>
      </c>
      <c r="I865" s="71">
        <v>748262</v>
      </c>
    </row>
    <row r="866" spans="1:9" x14ac:dyDescent="0.2">
      <c r="A866" s="153">
        <v>4478</v>
      </c>
      <c r="B866" s="114" t="s">
        <v>495</v>
      </c>
      <c r="C866" s="57">
        <v>3143</v>
      </c>
      <c r="D866" s="69">
        <v>7589</v>
      </c>
      <c r="E866" s="70">
        <v>0</v>
      </c>
      <c r="F866" s="70">
        <v>2565</v>
      </c>
      <c r="G866" s="70">
        <v>75</v>
      </c>
      <c r="H866" s="70">
        <v>24</v>
      </c>
      <c r="I866" s="71">
        <v>10253</v>
      </c>
    </row>
    <row r="867" spans="1:9" x14ac:dyDescent="0.2">
      <c r="A867" s="155">
        <v>4478</v>
      </c>
      <c r="B867" s="115" t="s">
        <v>496</v>
      </c>
      <c r="C867" s="56"/>
      <c r="D867" s="72">
        <v>544355</v>
      </c>
      <c r="E867" s="73">
        <v>14470</v>
      </c>
      <c r="F867" s="73">
        <v>188882</v>
      </c>
      <c r="G867" s="73">
        <v>5442</v>
      </c>
      <c r="H867" s="73">
        <v>5366</v>
      </c>
      <c r="I867" s="74">
        <v>758515</v>
      </c>
    </row>
    <row r="868" spans="1:9" x14ac:dyDescent="0.2">
      <c r="A868" s="153">
        <v>4471</v>
      </c>
      <c r="B868" s="114" t="s">
        <v>497</v>
      </c>
      <c r="C868" s="57">
        <v>3231</v>
      </c>
      <c r="D868" s="69">
        <v>825173</v>
      </c>
      <c r="E868" s="70">
        <v>-12500</v>
      </c>
      <c r="F868" s="70">
        <v>274683</v>
      </c>
      <c r="G868" s="70">
        <v>8252</v>
      </c>
      <c r="H868" s="70">
        <v>1248</v>
      </c>
      <c r="I868" s="71">
        <v>1096856</v>
      </c>
    </row>
    <row r="869" spans="1:9" x14ac:dyDescent="0.2">
      <c r="A869" s="155">
        <v>4471</v>
      </c>
      <c r="B869" s="115" t="s">
        <v>498</v>
      </c>
      <c r="C869" s="56"/>
      <c r="D869" s="72">
        <v>825173</v>
      </c>
      <c r="E869" s="73">
        <v>-12500</v>
      </c>
      <c r="F869" s="73">
        <v>274683</v>
      </c>
      <c r="G869" s="73">
        <v>8252</v>
      </c>
      <c r="H869" s="73">
        <v>1248</v>
      </c>
      <c r="I869" s="74">
        <v>1096856</v>
      </c>
    </row>
    <row r="870" spans="1:9" x14ac:dyDescent="0.2">
      <c r="A870" s="153">
        <v>4474</v>
      </c>
      <c r="B870" s="114" t="s">
        <v>499</v>
      </c>
      <c r="C870" s="57">
        <v>3233</v>
      </c>
      <c r="D870" s="69">
        <v>117581</v>
      </c>
      <c r="E870" s="70">
        <v>0</v>
      </c>
      <c r="F870" s="70">
        <v>39742</v>
      </c>
      <c r="G870" s="70">
        <v>1175</v>
      </c>
      <c r="H870" s="70">
        <v>138</v>
      </c>
      <c r="I870" s="71">
        <v>158636</v>
      </c>
    </row>
    <row r="871" spans="1:9" x14ac:dyDescent="0.2">
      <c r="A871" s="155">
        <v>4474</v>
      </c>
      <c r="B871" s="115" t="s">
        <v>500</v>
      </c>
      <c r="C871" s="56"/>
      <c r="D871" s="72">
        <v>117581</v>
      </c>
      <c r="E871" s="73">
        <v>0</v>
      </c>
      <c r="F871" s="73">
        <v>39742</v>
      </c>
      <c r="G871" s="73">
        <v>1175</v>
      </c>
      <c r="H871" s="73">
        <v>138</v>
      </c>
      <c r="I871" s="74">
        <v>158636</v>
      </c>
    </row>
    <row r="872" spans="1:9" x14ac:dyDescent="0.2">
      <c r="A872" s="153">
        <v>4402</v>
      </c>
      <c r="B872" s="114" t="s">
        <v>501</v>
      </c>
      <c r="C872" s="57">
        <v>3111</v>
      </c>
      <c r="D872" s="69">
        <v>690575</v>
      </c>
      <c r="E872" s="70">
        <v>0</v>
      </c>
      <c r="F872" s="70">
        <v>233413</v>
      </c>
      <c r="G872" s="70">
        <v>6906</v>
      </c>
      <c r="H872" s="70">
        <v>3537</v>
      </c>
      <c r="I872" s="71">
        <v>934431</v>
      </c>
    </row>
    <row r="873" spans="1:9" x14ac:dyDescent="0.2">
      <c r="A873" s="153">
        <v>4402</v>
      </c>
      <c r="B873" s="114" t="s">
        <v>501</v>
      </c>
      <c r="C873" s="57">
        <v>3141</v>
      </c>
      <c r="D873" s="69">
        <v>88858</v>
      </c>
      <c r="E873" s="70">
        <v>0</v>
      </c>
      <c r="F873" s="70">
        <v>30034</v>
      </c>
      <c r="G873" s="70">
        <v>888</v>
      </c>
      <c r="H873" s="70">
        <v>706</v>
      </c>
      <c r="I873" s="71">
        <v>120486</v>
      </c>
    </row>
    <row r="874" spans="1:9" x14ac:dyDescent="0.2">
      <c r="A874" s="154">
        <v>4402</v>
      </c>
      <c r="B874" s="115" t="s">
        <v>502</v>
      </c>
      <c r="C874" s="56"/>
      <c r="D874" s="72">
        <v>779433</v>
      </c>
      <c r="E874" s="73">
        <v>0</v>
      </c>
      <c r="F874" s="73">
        <v>263447</v>
      </c>
      <c r="G874" s="73">
        <v>7794</v>
      </c>
      <c r="H874" s="73">
        <v>4243</v>
      </c>
      <c r="I874" s="74">
        <v>1054917</v>
      </c>
    </row>
    <row r="875" spans="1:9" x14ac:dyDescent="0.2">
      <c r="A875" s="153">
        <v>4481</v>
      </c>
      <c r="B875" s="114" t="s">
        <v>503</v>
      </c>
      <c r="C875" s="57">
        <v>3113</v>
      </c>
      <c r="D875" s="69">
        <v>1968791</v>
      </c>
      <c r="E875" s="70">
        <v>56517</v>
      </c>
      <c r="F875" s="70">
        <v>665451</v>
      </c>
      <c r="G875" s="70">
        <v>19688</v>
      </c>
      <c r="H875" s="70">
        <v>30442</v>
      </c>
      <c r="I875" s="71">
        <v>2740889</v>
      </c>
    </row>
    <row r="876" spans="1:9" x14ac:dyDescent="0.2">
      <c r="A876" s="153">
        <v>4481</v>
      </c>
      <c r="B876" s="114" t="s">
        <v>503</v>
      </c>
      <c r="C876" s="57">
        <v>3141</v>
      </c>
      <c r="D876" s="69">
        <v>108645</v>
      </c>
      <c r="E876" s="70">
        <v>0</v>
      </c>
      <c r="F876" s="70">
        <v>36722</v>
      </c>
      <c r="G876" s="70">
        <v>1086</v>
      </c>
      <c r="H876" s="70">
        <v>1014</v>
      </c>
      <c r="I876" s="71">
        <v>147467</v>
      </c>
    </row>
    <row r="877" spans="1:9" x14ac:dyDescent="0.2">
      <c r="A877" s="153">
        <v>4481</v>
      </c>
      <c r="B877" s="114" t="s">
        <v>503</v>
      </c>
      <c r="C877" s="57">
        <v>3143</v>
      </c>
      <c r="D877" s="69">
        <v>160268</v>
      </c>
      <c r="E877" s="70">
        <v>0</v>
      </c>
      <c r="F877" s="70">
        <v>54171</v>
      </c>
      <c r="G877" s="70">
        <v>1602</v>
      </c>
      <c r="H877" s="70">
        <v>193</v>
      </c>
      <c r="I877" s="71">
        <v>216234</v>
      </c>
    </row>
    <row r="878" spans="1:9" x14ac:dyDescent="0.2">
      <c r="A878" s="154">
        <v>4481</v>
      </c>
      <c r="B878" s="115" t="s">
        <v>504</v>
      </c>
      <c r="C878" s="56"/>
      <c r="D878" s="72">
        <v>2237704</v>
      </c>
      <c r="E878" s="73">
        <v>56517</v>
      </c>
      <c r="F878" s="73">
        <v>756344</v>
      </c>
      <c r="G878" s="73">
        <v>22376</v>
      </c>
      <c r="H878" s="73">
        <v>31649</v>
      </c>
      <c r="I878" s="74">
        <v>3104590</v>
      </c>
    </row>
    <row r="879" spans="1:9" x14ac:dyDescent="0.2">
      <c r="A879" s="153">
        <v>4469</v>
      </c>
      <c r="B879" s="114" t="s">
        <v>505</v>
      </c>
      <c r="C879" s="57">
        <v>3231</v>
      </c>
      <c r="D879" s="69">
        <v>296760</v>
      </c>
      <c r="E879" s="70">
        <v>0</v>
      </c>
      <c r="F879" s="70">
        <v>100305</v>
      </c>
      <c r="G879" s="70">
        <v>2967</v>
      </c>
      <c r="H879" s="70">
        <v>323</v>
      </c>
      <c r="I879" s="71">
        <v>400355</v>
      </c>
    </row>
    <row r="880" spans="1:9" x14ac:dyDescent="0.2">
      <c r="A880" s="154">
        <v>4469</v>
      </c>
      <c r="B880" s="115" t="s">
        <v>506</v>
      </c>
      <c r="C880" s="56"/>
      <c r="D880" s="72">
        <v>296760</v>
      </c>
      <c r="E880" s="73">
        <v>0</v>
      </c>
      <c r="F880" s="73">
        <v>100305</v>
      </c>
      <c r="G880" s="73">
        <v>2967</v>
      </c>
      <c r="H880" s="73">
        <v>323</v>
      </c>
      <c r="I880" s="74">
        <v>400355</v>
      </c>
    </row>
    <row r="881" spans="1:9" x14ac:dyDescent="0.2">
      <c r="A881" s="153">
        <v>4451</v>
      </c>
      <c r="B881" s="114" t="s">
        <v>507</v>
      </c>
      <c r="C881" s="57">
        <v>3111</v>
      </c>
      <c r="D881" s="69">
        <v>514842</v>
      </c>
      <c r="E881" s="70">
        <v>-6294</v>
      </c>
      <c r="F881" s="70">
        <v>171888</v>
      </c>
      <c r="G881" s="70">
        <v>5148</v>
      </c>
      <c r="H881" s="70">
        <v>2336</v>
      </c>
      <c r="I881" s="71">
        <v>687920</v>
      </c>
    </row>
    <row r="882" spans="1:9" x14ac:dyDescent="0.2">
      <c r="A882" s="153">
        <v>4451</v>
      </c>
      <c r="B882" s="114" t="s">
        <v>507</v>
      </c>
      <c r="C882" s="57">
        <v>3113</v>
      </c>
      <c r="D882" s="69">
        <v>1798203</v>
      </c>
      <c r="E882" s="70">
        <v>1853</v>
      </c>
      <c r="F882" s="70">
        <v>608420</v>
      </c>
      <c r="G882" s="70">
        <v>17981</v>
      </c>
      <c r="H882" s="70">
        <v>30856</v>
      </c>
      <c r="I882" s="71">
        <v>2457313</v>
      </c>
    </row>
    <row r="883" spans="1:9" x14ac:dyDescent="0.2">
      <c r="A883" s="153">
        <v>4451</v>
      </c>
      <c r="B883" s="114" t="s">
        <v>507</v>
      </c>
      <c r="C883" s="57">
        <v>3141</v>
      </c>
      <c r="D883" s="69">
        <v>225870</v>
      </c>
      <c r="E883" s="70">
        <v>0</v>
      </c>
      <c r="F883" s="70">
        <v>76344</v>
      </c>
      <c r="G883" s="70">
        <v>2259</v>
      </c>
      <c r="H883" s="70">
        <v>2043</v>
      </c>
      <c r="I883" s="71">
        <v>306516</v>
      </c>
    </row>
    <row r="884" spans="1:9" x14ac:dyDescent="0.2">
      <c r="A884" s="153">
        <v>4451</v>
      </c>
      <c r="B884" s="114" t="s">
        <v>507</v>
      </c>
      <c r="C884" s="57">
        <v>3143</v>
      </c>
      <c r="D884" s="69">
        <v>148523</v>
      </c>
      <c r="E884" s="70">
        <v>0</v>
      </c>
      <c r="F884" s="70">
        <v>50200</v>
      </c>
      <c r="G884" s="70">
        <v>1485</v>
      </c>
      <c r="H884" s="70">
        <v>202</v>
      </c>
      <c r="I884" s="71">
        <v>200410</v>
      </c>
    </row>
    <row r="885" spans="1:9" x14ac:dyDescent="0.2">
      <c r="A885" s="154">
        <v>4451</v>
      </c>
      <c r="B885" s="115" t="s">
        <v>508</v>
      </c>
      <c r="C885" s="56"/>
      <c r="D885" s="72">
        <v>2687438</v>
      </c>
      <c r="E885" s="73">
        <v>-4441</v>
      </c>
      <c r="F885" s="73">
        <v>906852</v>
      </c>
      <c r="G885" s="73">
        <v>26873</v>
      </c>
      <c r="H885" s="73">
        <v>35437</v>
      </c>
      <c r="I885" s="74">
        <v>3652159</v>
      </c>
    </row>
    <row r="886" spans="1:9" x14ac:dyDescent="0.2">
      <c r="A886" s="153">
        <v>4450</v>
      </c>
      <c r="B886" s="114" t="s">
        <v>509</v>
      </c>
      <c r="C886" s="57">
        <v>3111</v>
      </c>
      <c r="D886" s="69">
        <v>100680</v>
      </c>
      <c r="E886" s="70">
        <v>-2500</v>
      </c>
      <c r="F886" s="70">
        <v>33184</v>
      </c>
      <c r="G886" s="70">
        <v>1007</v>
      </c>
      <c r="H886" s="70">
        <v>445</v>
      </c>
      <c r="I886" s="71">
        <v>132816</v>
      </c>
    </row>
    <row r="887" spans="1:9" x14ac:dyDescent="0.2">
      <c r="A887" s="153">
        <v>4450</v>
      </c>
      <c r="B887" s="114" t="s">
        <v>509</v>
      </c>
      <c r="C887" s="57">
        <v>3117</v>
      </c>
      <c r="D887" s="69">
        <v>206159</v>
      </c>
      <c r="E887" s="70">
        <v>416</v>
      </c>
      <c r="F887" s="70">
        <v>69823</v>
      </c>
      <c r="G887" s="70">
        <v>2061</v>
      </c>
      <c r="H887" s="70">
        <v>4681</v>
      </c>
      <c r="I887" s="71">
        <v>283140</v>
      </c>
    </row>
    <row r="888" spans="1:9" x14ac:dyDescent="0.2">
      <c r="A888" s="153">
        <v>4450</v>
      </c>
      <c r="B888" s="114" t="s">
        <v>509</v>
      </c>
      <c r="C888" s="57">
        <v>3141</v>
      </c>
      <c r="D888" s="69">
        <v>18399</v>
      </c>
      <c r="E888" s="70">
        <v>1333</v>
      </c>
      <c r="F888" s="70">
        <v>6669</v>
      </c>
      <c r="G888" s="70">
        <v>183</v>
      </c>
      <c r="H888" s="70">
        <v>150</v>
      </c>
      <c r="I888" s="71">
        <v>26734</v>
      </c>
    </row>
    <row r="889" spans="1:9" x14ac:dyDescent="0.2">
      <c r="A889" s="153">
        <v>4450</v>
      </c>
      <c r="B889" s="114" t="s">
        <v>509</v>
      </c>
      <c r="C889" s="57">
        <v>3143</v>
      </c>
      <c r="D889" s="69">
        <v>27846</v>
      </c>
      <c r="E889" s="70">
        <v>0</v>
      </c>
      <c r="F889" s="70">
        <v>9411</v>
      </c>
      <c r="G889" s="70">
        <v>278</v>
      </c>
      <c r="H889" s="70">
        <v>47</v>
      </c>
      <c r="I889" s="71">
        <v>37582</v>
      </c>
    </row>
    <row r="890" spans="1:9" x14ac:dyDescent="0.2">
      <c r="A890" s="154">
        <v>4450</v>
      </c>
      <c r="B890" s="115" t="s">
        <v>510</v>
      </c>
      <c r="C890" s="56"/>
      <c r="D890" s="72">
        <v>353084</v>
      </c>
      <c r="E890" s="73">
        <v>-751</v>
      </c>
      <c r="F890" s="73">
        <v>119087</v>
      </c>
      <c r="G890" s="73">
        <v>3529</v>
      </c>
      <c r="H890" s="73">
        <v>5323</v>
      </c>
      <c r="I890" s="74">
        <v>480272</v>
      </c>
    </row>
    <row r="891" spans="1:9" x14ac:dyDescent="0.2">
      <c r="A891" s="153">
        <v>4430</v>
      </c>
      <c r="B891" s="114" t="s">
        <v>511</v>
      </c>
      <c r="C891" s="57">
        <v>3111</v>
      </c>
      <c r="D891" s="69">
        <v>100897</v>
      </c>
      <c r="E891" s="70">
        <v>0</v>
      </c>
      <c r="F891" s="70">
        <v>34103</v>
      </c>
      <c r="G891" s="70">
        <v>1009</v>
      </c>
      <c r="H891" s="70">
        <v>534</v>
      </c>
      <c r="I891" s="71">
        <v>136543</v>
      </c>
    </row>
    <row r="892" spans="1:9" x14ac:dyDescent="0.2">
      <c r="A892" s="153">
        <v>4430</v>
      </c>
      <c r="B892" s="114" t="s">
        <v>511</v>
      </c>
      <c r="C892" s="57">
        <v>3117</v>
      </c>
      <c r="D892" s="69">
        <v>180880</v>
      </c>
      <c r="E892" s="70">
        <v>0</v>
      </c>
      <c r="F892" s="70">
        <v>61138</v>
      </c>
      <c r="G892" s="70">
        <v>1809</v>
      </c>
      <c r="H892" s="70">
        <v>5035</v>
      </c>
      <c r="I892" s="71">
        <v>248862</v>
      </c>
    </row>
    <row r="893" spans="1:9" x14ac:dyDescent="0.2">
      <c r="A893" s="153">
        <v>4430</v>
      </c>
      <c r="B893" s="114" t="s">
        <v>511</v>
      </c>
      <c r="C893" s="57">
        <v>3141</v>
      </c>
      <c r="D893" s="69">
        <v>38420</v>
      </c>
      <c r="E893" s="70">
        <v>0</v>
      </c>
      <c r="F893" s="70">
        <v>12986</v>
      </c>
      <c r="G893" s="70">
        <v>384</v>
      </c>
      <c r="H893" s="70">
        <v>182</v>
      </c>
      <c r="I893" s="71">
        <v>51972</v>
      </c>
    </row>
    <row r="894" spans="1:9" x14ac:dyDescent="0.2">
      <c r="A894" s="153">
        <v>4430</v>
      </c>
      <c r="B894" s="116" t="s">
        <v>511</v>
      </c>
      <c r="C894" s="57">
        <v>3143</v>
      </c>
      <c r="D894" s="69">
        <v>39969</v>
      </c>
      <c r="E894" s="70">
        <v>0</v>
      </c>
      <c r="F894" s="70">
        <v>13509</v>
      </c>
      <c r="G894" s="70">
        <v>400</v>
      </c>
      <c r="H894" s="70">
        <v>49</v>
      </c>
      <c r="I894" s="71">
        <v>53927</v>
      </c>
    </row>
    <row r="895" spans="1:9" x14ac:dyDescent="0.2">
      <c r="A895" s="154">
        <v>4430</v>
      </c>
      <c r="B895" s="115" t="s">
        <v>512</v>
      </c>
      <c r="C895" s="56"/>
      <c r="D895" s="72">
        <v>360166</v>
      </c>
      <c r="E895" s="73">
        <v>0</v>
      </c>
      <c r="F895" s="73">
        <v>121736</v>
      </c>
      <c r="G895" s="73">
        <v>3602</v>
      </c>
      <c r="H895" s="73">
        <v>5800</v>
      </c>
      <c r="I895" s="74">
        <v>491304</v>
      </c>
    </row>
    <row r="896" spans="1:9" x14ac:dyDescent="0.2">
      <c r="A896" s="153">
        <v>4433</v>
      </c>
      <c r="B896" s="114" t="s">
        <v>513</v>
      </c>
      <c r="C896" s="57">
        <v>3111</v>
      </c>
      <c r="D896" s="69">
        <v>98628</v>
      </c>
      <c r="E896" s="70">
        <v>0</v>
      </c>
      <c r="F896" s="70">
        <v>33336</v>
      </c>
      <c r="G896" s="70">
        <v>987</v>
      </c>
      <c r="H896" s="70">
        <v>311</v>
      </c>
      <c r="I896" s="71">
        <v>133262</v>
      </c>
    </row>
    <row r="897" spans="1:9" x14ac:dyDescent="0.2">
      <c r="A897" s="153">
        <v>4433</v>
      </c>
      <c r="B897" s="114" t="s">
        <v>513</v>
      </c>
      <c r="C897" s="57">
        <v>3117</v>
      </c>
      <c r="D897" s="69">
        <v>129501</v>
      </c>
      <c r="E897" s="70">
        <v>0</v>
      </c>
      <c r="F897" s="70">
        <v>43771</v>
      </c>
      <c r="G897" s="70">
        <v>1295</v>
      </c>
      <c r="H897" s="70">
        <v>2818</v>
      </c>
      <c r="I897" s="71">
        <v>177385</v>
      </c>
    </row>
    <row r="898" spans="1:9" x14ac:dyDescent="0.2">
      <c r="A898" s="153">
        <v>4433</v>
      </c>
      <c r="B898" s="114" t="s">
        <v>513</v>
      </c>
      <c r="C898" s="57">
        <v>3141</v>
      </c>
      <c r="D898" s="69">
        <v>29225</v>
      </c>
      <c r="E898" s="70">
        <v>0</v>
      </c>
      <c r="F898" s="70">
        <v>9878</v>
      </c>
      <c r="G898" s="70">
        <v>292</v>
      </c>
      <c r="H898" s="70">
        <v>117</v>
      </c>
      <c r="I898" s="71">
        <v>39512</v>
      </c>
    </row>
    <row r="899" spans="1:9" x14ac:dyDescent="0.2">
      <c r="A899" s="153">
        <v>4433</v>
      </c>
      <c r="B899" s="116" t="s">
        <v>513</v>
      </c>
      <c r="C899" s="57">
        <v>3143</v>
      </c>
      <c r="D899" s="69">
        <v>39257</v>
      </c>
      <c r="E899" s="70">
        <v>0</v>
      </c>
      <c r="F899" s="70">
        <v>13269</v>
      </c>
      <c r="G899" s="70">
        <v>392</v>
      </c>
      <c r="H899" s="70">
        <v>29</v>
      </c>
      <c r="I899" s="71">
        <v>52947</v>
      </c>
    </row>
    <row r="900" spans="1:9" x14ac:dyDescent="0.2">
      <c r="A900" s="154">
        <v>4433</v>
      </c>
      <c r="B900" s="115" t="s">
        <v>514</v>
      </c>
      <c r="C900" s="56"/>
      <c r="D900" s="72">
        <v>296611</v>
      </c>
      <c r="E900" s="73">
        <v>0</v>
      </c>
      <c r="F900" s="73">
        <v>100254</v>
      </c>
      <c r="G900" s="73">
        <v>2966</v>
      </c>
      <c r="H900" s="73">
        <v>3275</v>
      </c>
      <c r="I900" s="74">
        <v>403106</v>
      </c>
    </row>
    <row r="901" spans="1:9" x14ac:dyDescent="0.2">
      <c r="A901" s="153">
        <v>4487</v>
      </c>
      <c r="B901" s="114" t="s">
        <v>515</v>
      </c>
      <c r="C901" s="57">
        <v>3111</v>
      </c>
      <c r="D901" s="69">
        <v>105134</v>
      </c>
      <c r="E901" s="70">
        <v>0</v>
      </c>
      <c r="F901" s="70">
        <v>35535</v>
      </c>
      <c r="G901" s="70">
        <v>1052</v>
      </c>
      <c r="H901" s="70">
        <v>511</v>
      </c>
      <c r="I901" s="71">
        <v>142232</v>
      </c>
    </row>
    <row r="902" spans="1:9" x14ac:dyDescent="0.2">
      <c r="A902" s="153">
        <v>4487</v>
      </c>
      <c r="B902" s="114" t="s">
        <v>515</v>
      </c>
      <c r="C902" s="57">
        <v>3117</v>
      </c>
      <c r="D902" s="69">
        <v>160091</v>
      </c>
      <c r="E902" s="70">
        <v>45166</v>
      </c>
      <c r="F902" s="70">
        <v>69377</v>
      </c>
      <c r="G902" s="70">
        <v>1600</v>
      </c>
      <c r="H902" s="70">
        <v>7440</v>
      </c>
      <c r="I902" s="71">
        <v>283674</v>
      </c>
    </row>
    <row r="903" spans="1:9" x14ac:dyDescent="0.2">
      <c r="A903" s="153">
        <v>4487</v>
      </c>
      <c r="B903" s="114" t="s">
        <v>515</v>
      </c>
      <c r="C903" s="57">
        <v>3141</v>
      </c>
      <c r="D903" s="69">
        <v>36248</v>
      </c>
      <c r="E903" s="70">
        <v>16246</v>
      </c>
      <c r="F903" s="70">
        <v>17743</v>
      </c>
      <c r="G903" s="70">
        <v>363</v>
      </c>
      <c r="H903" s="70">
        <v>264</v>
      </c>
      <c r="I903" s="71">
        <v>70864</v>
      </c>
    </row>
    <row r="904" spans="1:9" x14ac:dyDescent="0.2">
      <c r="A904" s="153">
        <v>4487</v>
      </c>
      <c r="B904" s="114" t="s">
        <v>515</v>
      </c>
      <c r="C904" s="57">
        <v>3143</v>
      </c>
      <c r="D904" s="69">
        <v>65688</v>
      </c>
      <c r="E904" s="70">
        <v>7500</v>
      </c>
      <c r="F904" s="70">
        <v>24737</v>
      </c>
      <c r="G904" s="70">
        <v>657</v>
      </c>
      <c r="H904" s="70">
        <v>96</v>
      </c>
      <c r="I904" s="71">
        <v>98678</v>
      </c>
    </row>
    <row r="905" spans="1:9" x14ac:dyDescent="0.2">
      <c r="A905" s="154">
        <v>4487</v>
      </c>
      <c r="B905" s="115" t="s">
        <v>516</v>
      </c>
      <c r="C905" s="56"/>
      <c r="D905" s="72">
        <v>367161</v>
      </c>
      <c r="E905" s="73">
        <v>68912</v>
      </c>
      <c r="F905" s="73">
        <v>147392</v>
      </c>
      <c r="G905" s="73">
        <v>3672</v>
      </c>
      <c r="H905" s="73">
        <v>8311</v>
      </c>
      <c r="I905" s="74">
        <v>595448</v>
      </c>
    </row>
    <row r="906" spans="1:9" x14ac:dyDescent="0.2">
      <c r="A906" s="153">
        <v>4488</v>
      </c>
      <c r="B906" s="114" t="s">
        <v>517</v>
      </c>
      <c r="C906" s="57">
        <v>3111</v>
      </c>
      <c r="D906" s="69">
        <v>100213</v>
      </c>
      <c r="E906" s="70">
        <v>0</v>
      </c>
      <c r="F906" s="70">
        <v>33872</v>
      </c>
      <c r="G906" s="70">
        <v>1002</v>
      </c>
      <c r="H906" s="70">
        <v>489</v>
      </c>
      <c r="I906" s="71">
        <v>135576</v>
      </c>
    </row>
    <row r="907" spans="1:9" x14ac:dyDescent="0.2">
      <c r="A907" s="153">
        <v>4488</v>
      </c>
      <c r="B907" s="114" t="s">
        <v>517</v>
      </c>
      <c r="C907" s="57">
        <v>3117</v>
      </c>
      <c r="D907" s="69">
        <v>336145</v>
      </c>
      <c r="E907" s="70">
        <v>0</v>
      </c>
      <c r="F907" s="70">
        <v>113616</v>
      </c>
      <c r="G907" s="70">
        <v>3361</v>
      </c>
      <c r="H907" s="70">
        <v>13952</v>
      </c>
      <c r="I907" s="71">
        <v>467074</v>
      </c>
    </row>
    <row r="908" spans="1:9" x14ac:dyDescent="0.2">
      <c r="A908" s="153">
        <v>4488</v>
      </c>
      <c r="B908" s="114" t="s">
        <v>517</v>
      </c>
      <c r="C908" s="57">
        <v>3141</v>
      </c>
      <c r="D908" s="69">
        <v>18450</v>
      </c>
      <c r="E908" s="70">
        <v>0</v>
      </c>
      <c r="F908" s="70">
        <v>6236</v>
      </c>
      <c r="G908" s="70">
        <v>184</v>
      </c>
      <c r="H908" s="70">
        <v>147</v>
      </c>
      <c r="I908" s="71">
        <v>25017</v>
      </c>
    </row>
    <row r="909" spans="1:9" x14ac:dyDescent="0.2">
      <c r="A909" s="153">
        <v>4488</v>
      </c>
      <c r="B909" s="114" t="s">
        <v>517</v>
      </c>
      <c r="C909" s="57">
        <v>3143</v>
      </c>
      <c r="D909" s="69">
        <v>42251</v>
      </c>
      <c r="E909" s="70">
        <v>0</v>
      </c>
      <c r="F909" s="70">
        <v>14281</v>
      </c>
      <c r="G909" s="70">
        <v>422</v>
      </c>
      <c r="H909" s="70">
        <v>56</v>
      </c>
      <c r="I909" s="71">
        <v>57010</v>
      </c>
    </row>
    <row r="910" spans="1:9" x14ac:dyDescent="0.2">
      <c r="A910" s="154">
        <v>4488</v>
      </c>
      <c r="B910" s="115" t="s">
        <v>518</v>
      </c>
      <c r="C910" s="56"/>
      <c r="D910" s="72">
        <v>497059</v>
      </c>
      <c r="E910" s="73">
        <v>0</v>
      </c>
      <c r="F910" s="73">
        <v>168005</v>
      </c>
      <c r="G910" s="73">
        <v>4969</v>
      </c>
      <c r="H910" s="73">
        <v>14644</v>
      </c>
      <c r="I910" s="74">
        <v>684677</v>
      </c>
    </row>
    <row r="911" spans="1:9" x14ac:dyDescent="0.2">
      <c r="A911" s="153">
        <v>4434</v>
      </c>
      <c r="B911" s="114" t="s">
        <v>519</v>
      </c>
      <c r="C911" s="57">
        <v>3111</v>
      </c>
      <c r="D911" s="69">
        <v>294259</v>
      </c>
      <c r="E911" s="70">
        <v>-7083</v>
      </c>
      <c r="F911" s="70">
        <v>97065</v>
      </c>
      <c r="G911" s="70">
        <v>2943</v>
      </c>
      <c r="H911" s="70">
        <v>1179</v>
      </c>
      <c r="I911" s="71">
        <v>388363</v>
      </c>
    </row>
    <row r="912" spans="1:9" x14ac:dyDescent="0.2">
      <c r="A912" s="153">
        <v>4434</v>
      </c>
      <c r="B912" s="114" t="s">
        <v>519</v>
      </c>
      <c r="C912" s="57">
        <v>3113</v>
      </c>
      <c r="D912" s="69">
        <v>1037501</v>
      </c>
      <c r="E912" s="70">
        <v>-8166</v>
      </c>
      <c r="F912" s="70">
        <v>345223</v>
      </c>
      <c r="G912" s="70">
        <v>10373</v>
      </c>
      <c r="H912" s="70">
        <v>14481</v>
      </c>
      <c r="I912" s="71">
        <v>1399412</v>
      </c>
    </row>
    <row r="913" spans="1:9" x14ac:dyDescent="0.2">
      <c r="A913" s="153">
        <v>4434</v>
      </c>
      <c r="B913" s="114" t="s">
        <v>519</v>
      </c>
      <c r="C913" s="57">
        <v>3141</v>
      </c>
      <c r="D913" s="69">
        <v>128415</v>
      </c>
      <c r="E913" s="70">
        <v>-5416</v>
      </c>
      <c r="F913" s="70">
        <v>41574</v>
      </c>
      <c r="G913" s="70">
        <v>1284</v>
      </c>
      <c r="H913" s="70">
        <v>823</v>
      </c>
      <c r="I913" s="71">
        <v>166680</v>
      </c>
    </row>
    <row r="914" spans="1:9" x14ac:dyDescent="0.2">
      <c r="A914" s="153">
        <v>4434</v>
      </c>
      <c r="B914" s="114" t="s">
        <v>519</v>
      </c>
      <c r="C914" s="57">
        <v>3143</v>
      </c>
      <c r="D914" s="69">
        <v>96673</v>
      </c>
      <c r="E914" s="70">
        <v>-8416</v>
      </c>
      <c r="F914" s="70">
        <v>29830</v>
      </c>
      <c r="G914" s="70">
        <v>967</v>
      </c>
      <c r="H914" s="70">
        <v>94</v>
      </c>
      <c r="I914" s="71">
        <v>119148</v>
      </c>
    </row>
    <row r="915" spans="1:9" x14ac:dyDescent="0.2">
      <c r="A915" s="154">
        <v>4434</v>
      </c>
      <c r="B915" s="115" t="s">
        <v>520</v>
      </c>
      <c r="C915" s="56"/>
      <c r="D915" s="72">
        <v>1556848</v>
      </c>
      <c r="E915" s="73">
        <v>-29081</v>
      </c>
      <c r="F915" s="73">
        <v>513692</v>
      </c>
      <c r="G915" s="73">
        <v>15567</v>
      </c>
      <c r="H915" s="73">
        <v>16577</v>
      </c>
      <c r="I915" s="74">
        <v>2073603</v>
      </c>
    </row>
    <row r="916" spans="1:9" x14ac:dyDescent="0.2">
      <c r="A916" s="153">
        <v>4441</v>
      </c>
      <c r="B916" s="114" t="s">
        <v>521</v>
      </c>
      <c r="C916" s="57">
        <v>3111</v>
      </c>
      <c r="D916" s="69">
        <v>277231</v>
      </c>
      <c r="E916" s="70">
        <v>0</v>
      </c>
      <c r="F916" s="70">
        <v>93703</v>
      </c>
      <c r="G916" s="70">
        <v>2772</v>
      </c>
      <c r="H916" s="70">
        <v>1179</v>
      </c>
      <c r="I916" s="71">
        <v>374885</v>
      </c>
    </row>
    <row r="917" spans="1:9" x14ac:dyDescent="0.2">
      <c r="A917" s="153">
        <v>4441</v>
      </c>
      <c r="B917" s="114" t="s">
        <v>521</v>
      </c>
      <c r="C917" s="57">
        <v>3117</v>
      </c>
      <c r="D917" s="69">
        <v>185285</v>
      </c>
      <c r="E917" s="70">
        <v>23798</v>
      </c>
      <c r="F917" s="70">
        <v>70670</v>
      </c>
      <c r="G917" s="70">
        <v>1852</v>
      </c>
      <c r="H917" s="70">
        <v>5172</v>
      </c>
      <c r="I917" s="71">
        <v>286777</v>
      </c>
    </row>
    <row r="918" spans="1:9" x14ac:dyDescent="0.2">
      <c r="A918" s="153">
        <v>4441</v>
      </c>
      <c r="B918" s="114" t="s">
        <v>521</v>
      </c>
      <c r="C918" s="57">
        <v>3141</v>
      </c>
      <c r="D918" s="69">
        <v>81726</v>
      </c>
      <c r="E918" s="70">
        <v>0</v>
      </c>
      <c r="F918" s="70">
        <v>27623</v>
      </c>
      <c r="G918" s="70">
        <v>817</v>
      </c>
      <c r="H918" s="70">
        <v>416</v>
      </c>
      <c r="I918" s="71">
        <v>110582</v>
      </c>
    </row>
    <row r="919" spans="1:9" x14ac:dyDescent="0.2">
      <c r="A919" s="153">
        <v>4441</v>
      </c>
      <c r="B919" s="114" t="s">
        <v>521</v>
      </c>
      <c r="C919" s="57">
        <v>3143</v>
      </c>
      <c r="D919" s="69">
        <v>79289</v>
      </c>
      <c r="E919" s="70">
        <v>0</v>
      </c>
      <c r="F919" s="70">
        <v>26799</v>
      </c>
      <c r="G919" s="70">
        <v>793</v>
      </c>
      <c r="H919" s="70">
        <v>96</v>
      </c>
      <c r="I919" s="71">
        <v>106977</v>
      </c>
    </row>
    <row r="920" spans="1:9" x14ac:dyDescent="0.2">
      <c r="A920" s="154">
        <v>4441</v>
      </c>
      <c r="B920" s="115" t="s">
        <v>522</v>
      </c>
      <c r="C920" s="56"/>
      <c r="D920" s="72">
        <v>623531</v>
      </c>
      <c r="E920" s="73">
        <v>23798</v>
      </c>
      <c r="F920" s="73">
        <v>218795</v>
      </c>
      <c r="G920" s="73">
        <v>6234</v>
      </c>
      <c r="H920" s="73">
        <v>6863</v>
      </c>
      <c r="I920" s="74">
        <v>879221</v>
      </c>
    </row>
    <row r="921" spans="1:9" x14ac:dyDescent="0.2">
      <c r="A921" s="153">
        <v>4428</v>
      </c>
      <c r="B921" s="114" t="s">
        <v>523</v>
      </c>
      <c r="C921" s="57">
        <v>3111</v>
      </c>
      <c r="D921" s="69">
        <v>80350</v>
      </c>
      <c r="E921" s="70">
        <v>950</v>
      </c>
      <c r="F921" s="70">
        <v>27479</v>
      </c>
      <c r="G921" s="70">
        <v>803</v>
      </c>
      <c r="H921" s="70">
        <v>806</v>
      </c>
      <c r="I921" s="71">
        <v>110388</v>
      </c>
    </row>
    <row r="922" spans="1:9" x14ac:dyDescent="0.2">
      <c r="A922" s="153">
        <v>4428</v>
      </c>
      <c r="B922" s="114" t="s">
        <v>523</v>
      </c>
      <c r="C922" s="57">
        <v>3141</v>
      </c>
      <c r="D922" s="69">
        <v>39608</v>
      </c>
      <c r="E922" s="70">
        <v>0</v>
      </c>
      <c r="F922" s="70">
        <v>13387</v>
      </c>
      <c r="G922" s="70">
        <v>396</v>
      </c>
      <c r="H922" s="70">
        <v>225</v>
      </c>
      <c r="I922" s="71">
        <v>53616</v>
      </c>
    </row>
    <row r="923" spans="1:9" x14ac:dyDescent="0.2">
      <c r="A923" s="154">
        <v>4428</v>
      </c>
      <c r="B923" s="115" t="s">
        <v>524</v>
      </c>
      <c r="C923" s="56"/>
      <c r="D923" s="72">
        <v>119958</v>
      </c>
      <c r="E923" s="73">
        <v>950</v>
      </c>
      <c r="F923" s="73">
        <v>40866</v>
      </c>
      <c r="G923" s="73">
        <v>1199</v>
      </c>
      <c r="H923" s="73">
        <v>1031</v>
      </c>
      <c r="I923" s="74">
        <v>164004</v>
      </c>
    </row>
    <row r="924" spans="1:9" x14ac:dyDescent="0.2">
      <c r="A924" s="153">
        <v>4463</v>
      </c>
      <c r="B924" s="114" t="s">
        <v>525</v>
      </c>
      <c r="C924" s="57">
        <v>3117</v>
      </c>
      <c r="D924" s="69">
        <v>184833</v>
      </c>
      <c r="E924" s="70">
        <v>0</v>
      </c>
      <c r="F924" s="70">
        <v>62474</v>
      </c>
      <c r="G924" s="70">
        <v>1848</v>
      </c>
      <c r="H924" s="70">
        <v>4988</v>
      </c>
      <c r="I924" s="71">
        <v>254143</v>
      </c>
    </row>
    <row r="925" spans="1:9" x14ac:dyDescent="0.2">
      <c r="A925" s="153">
        <v>4463</v>
      </c>
      <c r="B925" s="114" t="s">
        <v>525</v>
      </c>
      <c r="C925" s="57">
        <v>3143</v>
      </c>
      <c r="D925" s="69">
        <v>39189</v>
      </c>
      <c r="E925" s="70">
        <v>0</v>
      </c>
      <c r="F925" s="70">
        <v>13245</v>
      </c>
      <c r="G925" s="70">
        <v>392</v>
      </c>
      <c r="H925" s="70">
        <v>56</v>
      </c>
      <c r="I925" s="71">
        <v>52882</v>
      </c>
    </row>
    <row r="926" spans="1:9" ht="13.5" thickBot="1" x14ac:dyDescent="0.25">
      <c r="A926" s="187">
        <v>4463</v>
      </c>
      <c r="B926" s="180" t="s">
        <v>526</v>
      </c>
      <c r="C926" s="58"/>
      <c r="D926" s="75">
        <v>224022</v>
      </c>
      <c r="E926" s="76">
        <v>0</v>
      </c>
      <c r="F926" s="76">
        <v>75719</v>
      </c>
      <c r="G926" s="76">
        <v>2240</v>
      </c>
      <c r="H926" s="76">
        <v>5044</v>
      </c>
      <c r="I926" s="77">
        <v>307025</v>
      </c>
    </row>
    <row r="927" spans="1:9" ht="13.5" thickBot="1" x14ac:dyDescent="0.25">
      <c r="A927" s="183"/>
      <c r="B927" s="171" t="s">
        <v>527</v>
      </c>
      <c r="C927" s="189"/>
      <c r="D927" s="95">
        <v>21226549</v>
      </c>
      <c r="E927" s="190">
        <v>287807</v>
      </c>
      <c r="F927" s="190">
        <v>7250042</v>
      </c>
      <c r="G927" s="190">
        <v>212251</v>
      </c>
      <c r="H927" s="190">
        <v>268856</v>
      </c>
      <c r="I927" s="96">
        <v>29245505</v>
      </c>
    </row>
    <row r="928" spans="1:9" x14ac:dyDescent="0.2">
      <c r="A928" s="181">
        <v>5489</v>
      </c>
      <c r="B928" s="188" t="s">
        <v>528</v>
      </c>
      <c r="C928" s="55">
        <v>3111</v>
      </c>
      <c r="D928" s="78">
        <v>215261</v>
      </c>
      <c r="E928" s="79">
        <v>666</v>
      </c>
      <c r="F928" s="79">
        <v>72983</v>
      </c>
      <c r="G928" s="79">
        <v>2152</v>
      </c>
      <c r="H928" s="79">
        <v>1184</v>
      </c>
      <c r="I928" s="80">
        <v>292246</v>
      </c>
    </row>
    <row r="929" spans="1:9" x14ac:dyDescent="0.2">
      <c r="A929" s="145">
        <v>5489</v>
      </c>
      <c r="B929" s="114" t="s">
        <v>528</v>
      </c>
      <c r="C929" s="57">
        <v>3141</v>
      </c>
      <c r="D929" s="69">
        <v>36730</v>
      </c>
      <c r="E929" s="70">
        <v>0</v>
      </c>
      <c r="F929" s="70">
        <v>12414</v>
      </c>
      <c r="G929" s="70">
        <v>367</v>
      </c>
      <c r="H929" s="70">
        <v>182</v>
      </c>
      <c r="I929" s="71">
        <v>49693</v>
      </c>
    </row>
    <row r="930" spans="1:9" x14ac:dyDescent="0.2">
      <c r="A930" s="156">
        <v>5489</v>
      </c>
      <c r="B930" s="115" t="s">
        <v>529</v>
      </c>
      <c r="C930" s="59"/>
      <c r="D930" s="81">
        <v>251991</v>
      </c>
      <c r="E930" s="82">
        <v>666</v>
      </c>
      <c r="F930" s="82">
        <v>85397</v>
      </c>
      <c r="G930" s="82">
        <v>2519</v>
      </c>
      <c r="H930" s="82">
        <v>1366</v>
      </c>
      <c r="I930" s="83">
        <v>341939</v>
      </c>
    </row>
    <row r="931" spans="1:9" x14ac:dyDescent="0.2">
      <c r="A931" s="145">
        <v>5451</v>
      </c>
      <c r="B931" s="114" t="s">
        <v>530</v>
      </c>
      <c r="C931" s="57">
        <v>3111</v>
      </c>
      <c r="D931" s="69">
        <v>688869</v>
      </c>
      <c r="E931" s="70">
        <v>5700</v>
      </c>
      <c r="F931" s="70">
        <v>234764</v>
      </c>
      <c r="G931" s="70">
        <v>6888</v>
      </c>
      <c r="H931" s="70">
        <v>3106</v>
      </c>
      <c r="I931" s="71">
        <v>939327</v>
      </c>
    </row>
    <row r="932" spans="1:9" x14ac:dyDescent="0.2">
      <c r="A932" s="145">
        <v>5451</v>
      </c>
      <c r="B932" s="114" t="s">
        <v>530</v>
      </c>
      <c r="C932" s="57">
        <v>3141</v>
      </c>
      <c r="D932" s="69">
        <v>79485</v>
      </c>
      <c r="E932" s="70">
        <v>0</v>
      </c>
      <c r="F932" s="70">
        <v>26866</v>
      </c>
      <c r="G932" s="70">
        <v>794</v>
      </c>
      <c r="H932" s="70">
        <v>546</v>
      </c>
      <c r="I932" s="71">
        <v>107691</v>
      </c>
    </row>
    <row r="933" spans="1:9" x14ac:dyDescent="0.2">
      <c r="A933" s="156">
        <v>5451</v>
      </c>
      <c r="B933" s="115" t="s">
        <v>531</v>
      </c>
      <c r="C933" s="59"/>
      <c r="D933" s="81">
        <v>768354</v>
      </c>
      <c r="E933" s="82">
        <v>5700</v>
      </c>
      <c r="F933" s="82">
        <v>261630</v>
      </c>
      <c r="G933" s="82">
        <v>7682</v>
      </c>
      <c r="H933" s="82">
        <v>3652</v>
      </c>
      <c r="I933" s="83">
        <v>1047018</v>
      </c>
    </row>
    <row r="934" spans="1:9" x14ac:dyDescent="0.2">
      <c r="A934" s="145">
        <v>5450</v>
      </c>
      <c r="B934" s="117" t="s">
        <v>532</v>
      </c>
      <c r="C934" s="57">
        <v>3111</v>
      </c>
      <c r="D934" s="69">
        <v>433467</v>
      </c>
      <c r="E934" s="70">
        <v>-1500</v>
      </c>
      <c r="F934" s="70">
        <v>146005</v>
      </c>
      <c r="G934" s="70">
        <v>4334</v>
      </c>
      <c r="H934" s="70">
        <v>2721</v>
      </c>
      <c r="I934" s="71">
        <v>585027</v>
      </c>
    </row>
    <row r="935" spans="1:9" x14ac:dyDescent="0.2">
      <c r="A935" s="145">
        <v>5450</v>
      </c>
      <c r="B935" s="117" t="s">
        <v>532</v>
      </c>
      <c r="C935" s="57">
        <v>3141</v>
      </c>
      <c r="D935" s="69">
        <v>63398</v>
      </c>
      <c r="E935" s="70">
        <v>-1083</v>
      </c>
      <c r="F935" s="70">
        <v>21062</v>
      </c>
      <c r="G935" s="70">
        <v>634</v>
      </c>
      <c r="H935" s="70">
        <v>359</v>
      </c>
      <c r="I935" s="71">
        <v>84370</v>
      </c>
    </row>
    <row r="936" spans="1:9" x14ac:dyDescent="0.2">
      <c r="A936" s="156">
        <v>5450</v>
      </c>
      <c r="B936" s="118" t="s">
        <v>533</v>
      </c>
      <c r="C936" s="59"/>
      <c r="D936" s="81">
        <v>496865</v>
      </c>
      <c r="E936" s="82">
        <v>-2583</v>
      </c>
      <c r="F936" s="82">
        <v>167067</v>
      </c>
      <c r="G936" s="82">
        <v>4968</v>
      </c>
      <c r="H936" s="82">
        <v>3080</v>
      </c>
      <c r="I936" s="83">
        <v>669397</v>
      </c>
    </row>
    <row r="937" spans="1:9" x14ac:dyDescent="0.2">
      <c r="A937" s="145">
        <v>5447</v>
      </c>
      <c r="B937" s="114" t="s">
        <v>534</v>
      </c>
      <c r="C937" s="57">
        <v>3233</v>
      </c>
      <c r="D937" s="69">
        <v>96870</v>
      </c>
      <c r="E937" s="70">
        <v>16666</v>
      </c>
      <c r="F937" s="70">
        <v>38375</v>
      </c>
      <c r="G937" s="70">
        <v>968</v>
      </c>
      <c r="H937" s="70">
        <v>351</v>
      </c>
      <c r="I937" s="71">
        <v>153230</v>
      </c>
    </row>
    <row r="938" spans="1:9" x14ac:dyDescent="0.2">
      <c r="A938" s="156">
        <v>5447</v>
      </c>
      <c r="B938" s="115" t="s">
        <v>535</v>
      </c>
      <c r="C938" s="59"/>
      <c r="D938" s="81">
        <v>96870</v>
      </c>
      <c r="E938" s="82">
        <v>16666</v>
      </c>
      <c r="F938" s="82">
        <v>38375</v>
      </c>
      <c r="G938" s="82">
        <v>968</v>
      </c>
      <c r="H938" s="82">
        <v>351</v>
      </c>
      <c r="I938" s="83">
        <v>153230</v>
      </c>
    </row>
    <row r="939" spans="1:9" x14ac:dyDescent="0.2">
      <c r="A939" s="145">
        <v>5444</v>
      </c>
      <c r="B939" s="114" t="s">
        <v>536</v>
      </c>
      <c r="C939" s="57">
        <v>3113</v>
      </c>
      <c r="D939" s="69">
        <v>1096184</v>
      </c>
      <c r="E939" s="70">
        <v>7166</v>
      </c>
      <c r="F939" s="70">
        <v>372932</v>
      </c>
      <c r="G939" s="70">
        <v>10963</v>
      </c>
      <c r="H939" s="70">
        <v>20022</v>
      </c>
      <c r="I939" s="71">
        <v>1507267</v>
      </c>
    </row>
    <row r="940" spans="1:9" x14ac:dyDescent="0.2">
      <c r="A940" s="145">
        <v>5444</v>
      </c>
      <c r="B940" s="114" t="s">
        <v>536</v>
      </c>
      <c r="C940" s="57">
        <v>3122</v>
      </c>
      <c r="D940" s="69">
        <v>646410</v>
      </c>
      <c r="E940" s="70">
        <v>-6803</v>
      </c>
      <c r="F940" s="70">
        <v>216187</v>
      </c>
      <c r="G940" s="70">
        <v>6464</v>
      </c>
      <c r="H940" s="70">
        <v>4523</v>
      </c>
      <c r="I940" s="71">
        <v>866781</v>
      </c>
    </row>
    <row r="941" spans="1:9" x14ac:dyDescent="0.2">
      <c r="A941" s="145">
        <v>5444</v>
      </c>
      <c r="B941" s="114" t="s">
        <v>536</v>
      </c>
      <c r="C941" s="57">
        <v>3141</v>
      </c>
      <c r="D941" s="69">
        <v>23293</v>
      </c>
      <c r="E941" s="70">
        <v>9000</v>
      </c>
      <c r="F941" s="70">
        <v>10915</v>
      </c>
      <c r="G941" s="70">
        <v>233</v>
      </c>
      <c r="H941" s="70">
        <v>617</v>
      </c>
      <c r="I941" s="71">
        <v>44058</v>
      </c>
    </row>
    <row r="942" spans="1:9" x14ac:dyDescent="0.2">
      <c r="A942" s="145">
        <v>5444</v>
      </c>
      <c r="B942" s="114" t="s">
        <v>536</v>
      </c>
      <c r="C942" s="57">
        <v>3143</v>
      </c>
      <c r="D942" s="69">
        <v>110849</v>
      </c>
      <c r="E942" s="70">
        <v>1666</v>
      </c>
      <c r="F942" s="70">
        <v>38030</v>
      </c>
      <c r="G942" s="70">
        <v>1108</v>
      </c>
      <c r="H942" s="70">
        <v>162</v>
      </c>
      <c r="I942" s="71">
        <v>151815</v>
      </c>
    </row>
    <row r="943" spans="1:9" x14ac:dyDescent="0.2">
      <c r="A943" s="156">
        <v>5444</v>
      </c>
      <c r="B943" s="115" t="s">
        <v>537</v>
      </c>
      <c r="C943" s="59"/>
      <c r="D943" s="81">
        <v>1876736</v>
      </c>
      <c r="E943" s="82">
        <v>11029</v>
      </c>
      <c r="F943" s="82">
        <v>638064</v>
      </c>
      <c r="G943" s="82">
        <v>18768</v>
      </c>
      <c r="H943" s="82">
        <v>25324</v>
      </c>
      <c r="I943" s="83">
        <v>2569921</v>
      </c>
    </row>
    <row r="944" spans="1:9" x14ac:dyDescent="0.2">
      <c r="A944" s="145">
        <v>5449</v>
      </c>
      <c r="B944" s="114" t="s">
        <v>538</v>
      </c>
      <c r="C944" s="57">
        <v>3114</v>
      </c>
      <c r="D944" s="69">
        <v>1118619</v>
      </c>
      <c r="E944" s="70">
        <v>-16633</v>
      </c>
      <c r="F944" s="70">
        <v>372471</v>
      </c>
      <c r="G944" s="70">
        <v>11184</v>
      </c>
      <c r="H944" s="70">
        <v>6841</v>
      </c>
      <c r="I944" s="71">
        <v>1492482</v>
      </c>
    </row>
    <row r="945" spans="1:9" x14ac:dyDescent="0.2">
      <c r="A945" s="145">
        <v>5449</v>
      </c>
      <c r="B945" s="114" t="s">
        <v>538</v>
      </c>
      <c r="C945" s="57">
        <v>3143</v>
      </c>
      <c r="D945" s="69">
        <v>45415</v>
      </c>
      <c r="E945" s="70">
        <v>0</v>
      </c>
      <c r="F945" s="70">
        <v>15350</v>
      </c>
      <c r="G945" s="70">
        <v>454</v>
      </c>
      <c r="H945" s="70">
        <v>29</v>
      </c>
      <c r="I945" s="71">
        <v>61248</v>
      </c>
    </row>
    <row r="946" spans="1:9" x14ac:dyDescent="0.2">
      <c r="A946" s="156">
        <v>5449</v>
      </c>
      <c r="B946" s="115" t="s">
        <v>539</v>
      </c>
      <c r="C946" s="59"/>
      <c r="D946" s="81">
        <v>1164034</v>
      </c>
      <c r="E946" s="82">
        <v>-16633</v>
      </c>
      <c r="F946" s="82">
        <v>387821</v>
      </c>
      <c r="G946" s="82">
        <v>11638</v>
      </c>
      <c r="H946" s="82">
        <v>6870</v>
      </c>
      <c r="I946" s="83">
        <v>1553730</v>
      </c>
    </row>
    <row r="947" spans="1:9" x14ac:dyDescent="0.2">
      <c r="A947" s="145">
        <v>5443</v>
      </c>
      <c r="B947" s="114" t="s">
        <v>540</v>
      </c>
      <c r="C947" s="57">
        <v>3113</v>
      </c>
      <c r="D947" s="69">
        <v>1490187</v>
      </c>
      <c r="E947" s="70">
        <v>-58222</v>
      </c>
      <c r="F947" s="70">
        <v>484003</v>
      </c>
      <c r="G947" s="70">
        <v>14902</v>
      </c>
      <c r="H947" s="70">
        <v>22907</v>
      </c>
      <c r="I947" s="71">
        <v>1953777</v>
      </c>
    </row>
    <row r="948" spans="1:9" x14ac:dyDescent="0.2">
      <c r="A948" s="145">
        <v>5443</v>
      </c>
      <c r="B948" s="114" t="s">
        <v>540</v>
      </c>
      <c r="C948" s="57">
        <v>3141</v>
      </c>
      <c r="D948" s="69">
        <v>185115</v>
      </c>
      <c r="E948" s="70">
        <v>4156</v>
      </c>
      <c r="F948" s="70">
        <v>63974</v>
      </c>
      <c r="G948" s="70">
        <v>1851</v>
      </c>
      <c r="H948" s="70">
        <v>2119</v>
      </c>
      <c r="I948" s="71">
        <v>257215</v>
      </c>
    </row>
    <row r="949" spans="1:9" x14ac:dyDescent="0.2">
      <c r="A949" s="145">
        <v>5443</v>
      </c>
      <c r="B949" s="114" t="s">
        <v>540</v>
      </c>
      <c r="C949" s="57">
        <v>3143</v>
      </c>
      <c r="D949" s="69">
        <v>84139</v>
      </c>
      <c r="E949" s="70">
        <v>3950</v>
      </c>
      <c r="F949" s="70">
        <v>29774</v>
      </c>
      <c r="G949" s="70">
        <v>842</v>
      </c>
      <c r="H949" s="70">
        <v>123</v>
      </c>
      <c r="I949" s="71">
        <v>118828</v>
      </c>
    </row>
    <row r="950" spans="1:9" x14ac:dyDescent="0.2">
      <c r="A950" s="156">
        <v>5443</v>
      </c>
      <c r="B950" s="115" t="s">
        <v>541</v>
      </c>
      <c r="C950" s="59"/>
      <c r="D950" s="81">
        <v>1759441</v>
      </c>
      <c r="E950" s="82">
        <v>-50116</v>
      </c>
      <c r="F950" s="82">
        <v>577751</v>
      </c>
      <c r="G950" s="82">
        <v>17595</v>
      </c>
      <c r="H950" s="82">
        <v>25149</v>
      </c>
      <c r="I950" s="83">
        <v>2329820</v>
      </c>
    </row>
    <row r="951" spans="1:9" x14ac:dyDescent="0.2">
      <c r="A951" s="145">
        <v>5445</v>
      </c>
      <c r="B951" s="114" t="s">
        <v>542</v>
      </c>
      <c r="C951" s="57">
        <v>3113</v>
      </c>
      <c r="D951" s="69">
        <v>1910147</v>
      </c>
      <c r="E951" s="70">
        <v>416</v>
      </c>
      <c r="F951" s="70">
        <v>645771</v>
      </c>
      <c r="G951" s="70">
        <v>19102</v>
      </c>
      <c r="H951" s="70">
        <v>34344</v>
      </c>
      <c r="I951" s="71">
        <v>2609780</v>
      </c>
    </row>
    <row r="952" spans="1:9" x14ac:dyDescent="0.2">
      <c r="A952" s="145">
        <v>5445</v>
      </c>
      <c r="B952" s="114" t="s">
        <v>542</v>
      </c>
      <c r="C952" s="57">
        <v>3141</v>
      </c>
      <c r="D952" s="69">
        <v>82012</v>
      </c>
      <c r="E952" s="70">
        <v>0</v>
      </c>
      <c r="F952" s="70">
        <v>27720</v>
      </c>
      <c r="G952" s="70">
        <v>820</v>
      </c>
      <c r="H952" s="70">
        <v>745</v>
      </c>
      <c r="I952" s="71">
        <v>111297</v>
      </c>
    </row>
    <row r="953" spans="1:9" x14ac:dyDescent="0.2">
      <c r="A953" s="145">
        <v>5445</v>
      </c>
      <c r="B953" s="114" t="s">
        <v>542</v>
      </c>
      <c r="C953" s="57">
        <v>3143</v>
      </c>
      <c r="D953" s="69">
        <v>136941</v>
      </c>
      <c r="E953" s="70">
        <v>4583</v>
      </c>
      <c r="F953" s="70">
        <v>47834</v>
      </c>
      <c r="G953" s="70">
        <v>1369</v>
      </c>
      <c r="H953" s="70">
        <v>275</v>
      </c>
      <c r="I953" s="71">
        <v>191002</v>
      </c>
    </row>
    <row r="954" spans="1:9" x14ac:dyDescent="0.2">
      <c r="A954" s="156">
        <v>5445</v>
      </c>
      <c r="B954" s="115" t="s">
        <v>543</v>
      </c>
      <c r="C954" s="59"/>
      <c r="D954" s="81">
        <v>2129100</v>
      </c>
      <c r="E954" s="82">
        <v>4999</v>
      </c>
      <c r="F954" s="82">
        <v>721325</v>
      </c>
      <c r="G954" s="82">
        <v>21291</v>
      </c>
      <c r="H954" s="82">
        <v>35364</v>
      </c>
      <c r="I954" s="83">
        <v>2912079</v>
      </c>
    </row>
    <row r="955" spans="1:9" x14ac:dyDescent="0.2">
      <c r="A955" s="145">
        <v>5446</v>
      </c>
      <c r="B955" s="114" t="s">
        <v>544</v>
      </c>
      <c r="C955" s="57">
        <v>3231</v>
      </c>
      <c r="D955" s="69">
        <v>1363711</v>
      </c>
      <c r="E955" s="70">
        <v>7316</v>
      </c>
      <c r="F955" s="70">
        <v>463407</v>
      </c>
      <c r="G955" s="70">
        <v>13637</v>
      </c>
      <c r="H955" s="70">
        <v>2237</v>
      </c>
      <c r="I955" s="71">
        <v>1850308</v>
      </c>
    </row>
    <row r="956" spans="1:9" x14ac:dyDescent="0.2">
      <c r="A956" s="156">
        <v>5446</v>
      </c>
      <c r="B956" s="115" t="s">
        <v>545</v>
      </c>
      <c r="C956" s="59"/>
      <c r="D956" s="81">
        <v>1363711</v>
      </c>
      <c r="E956" s="82">
        <v>7316</v>
      </c>
      <c r="F956" s="82">
        <v>463407</v>
      </c>
      <c r="G956" s="82">
        <v>13637</v>
      </c>
      <c r="H956" s="82">
        <v>2237</v>
      </c>
      <c r="I956" s="83">
        <v>1850308</v>
      </c>
    </row>
    <row r="957" spans="1:9" x14ac:dyDescent="0.2">
      <c r="A957" s="145">
        <v>5403</v>
      </c>
      <c r="B957" s="114" t="s">
        <v>546</v>
      </c>
      <c r="C957" s="57">
        <v>3111</v>
      </c>
      <c r="D957" s="69">
        <v>188660</v>
      </c>
      <c r="E957" s="70">
        <v>-5250</v>
      </c>
      <c r="F957" s="70">
        <v>61992</v>
      </c>
      <c r="G957" s="70">
        <v>1887</v>
      </c>
      <c r="H957" s="70">
        <v>645</v>
      </c>
      <c r="I957" s="71">
        <v>247934</v>
      </c>
    </row>
    <row r="958" spans="1:9" x14ac:dyDescent="0.2">
      <c r="A958" s="145">
        <v>5403</v>
      </c>
      <c r="B958" s="114" t="s">
        <v>546</v>
      </c>
      <c r="C958" s="57">
        <v>3117</v>
      </c>
      <c r="D958" s="69">
        <v>300791</v>
      </c>
      <c r="E958" s="70">
        <v>-18333</v>
      </c>
      <c r="F958" s="70">
        <v>95471</v>
      </c>
      <c r="G958" s="70">
        <v>3007</v>
      </c>
      <c r="H958" s="70">
        <v>5834</v>
      </c>
      <c r="I958" s="71">
        <v>386770</v>
      </c>
    </row>
    <row r="959" spans="1:9" x14ac:dyDescent="0.2">
      <c r="A959" s="145">
        <v>5403</v>
      </c>
      <c r="B959" s="114" t="s">
        <v>546</v>
      </c>
      <c r="C959" s="57">
        <v>3141</v>
      </c>
      <c r="D959" s="69">
        <v>68963</v>
      </c>
      <c r="E959" s="70">
        <v>-4250</v>
      </c>
      <c r="F959" s="70">
        <v>21873</v>
      </c>
      <c r="G959" s="70">
        <v>689</v>
      </c>
      <c r="H959" s="70">
        <v>312</v>
      </c>
      <c r="I959" s="71">
        <v>87587</v>
      </c>
    </row>
    <row r="960" spans="1:9" x14ac:dyDescent="0.2">
      <c r="A960" s="145">
        <v>5403</v>
      </c>
      <c r="B960" s="114" t="s">
        <v>546</v>
      </c>
      <c r="C960" s="57">
        <v>3143</v>
      </c>
      <c r="D960" s="69">
        <v>39206</v>
      </c>
      <c r="E960" s="70">
        <v>-583</v>
      </c>
      <c r="F960" s="70">
        <v>13054</v>
      </c>
      <c r="G960" s="70">
        <v>392</v>
      </c>
      <c r="H960" s="70">
        <v>67</v>
      </c>
      <c r="I960" s="71">
        <v>52136</v>
      </c>
    </row>
    <row r="961" spans="1:9" x14ac:dyDescent="0.2">
      <c r="A961" s="156">
        <v>5403</v>
      </c>
      <c r="B961" s="115" t="s">
        <v>547</v>
      </c>
      <c r="C961" s="59"/>
      <c r="D961" s="81">
        <v>597620</v>
      </c>
      <c r="E961" s="82">
        <v>-28416</v>
      </c>
      <c r="F961" s="82">
        <v>192390</v>
      </c>
      <c r="G961" s="82">
        <v>5975</v>
      </c>
      <c r="H961" s="82">
        <v>6858</v>
      </c>
      <c r="I961" s="83">
        <v>774427</v>
      </c>
    </row>
    <row r="962" spans="1:9" x14ac:dyDescent="0.2">
      <c r="A962" s="145">
        <v>5404</v>
      </c>
      <c r="B962" s="114" t="s">
        <v>548</v>
      </c>
      <c r="C962" s="57">
        <v>3111</v>
      </c>
      <c r="D962" s="69">
        <v>131282</v>
      </c>
      <c r="E962" s="70">
        <v>0</v>
      </c>
      <c r="F962" s="70">
        <v>44373</v>
      </c>
      <c r="G962" s="70">
        <v>1313</v>
      </c>
      <c r="H962" s="70">
        <v>489</v>
      </c>
      <c r="I962" s="71">
        <v>177457</v>
      </c>
    </row>
    <row r="963" spans="1:9" x14ac:dyDescent="0.2">
      <c r="A963" s="145">
        <v>5404</v>
      </c>
      <c r="B963" s="114" t="s">
        <v>548</v>
      </c>
      <c r="C963" s="57">
        <v>3117</v>
      </c>
      <c r="D963" s="69">
        <v>167617</v>
      </c>
      <c r="E963" s="70">
        <v>0</v>
      </c>
      <c r="F963" s="70">
        <v>56654</v>
      </c>
      <c r="G963" s="70">
        <v>1677</v>
      </c>
      <c r="H963" s="70">
        <v>3245</v>
      </c>
      <c r="I963" s="71">
        <v>229193</v>
      </c>
    </row>
    <row r="964" spans="1:9" x14ac:dyDescent="0.2">
      <c r="A964" s="145">
        <v>5404</v>
      </c>
      <c r="B964" s="114" t="s">
        <v>548</v>
      </c>
      <c r="C964" s="57">
        <v>3141</v>
      </c>
      <c r="D964" s="69">
        <v>52127</v>
      </c>
      <c r="E964" s="70">
        <v>833</v>
      </c>
      <c r="F964" s="70">
        <v>17900</v>
      </c>
      <c r="G964" s="70">
        <v>521</v>
      </c>
      <c r="H964" s="70">
        <v>234</v>
      </c>
      <c r="I964" s="71">
        <v>71615</v>
      </c>
    </row>
    <row r="965" spans="1:9" x14ac:dyDescent="0.2">
      <c r="A965" s="145">
        <v>5404</v>
      </c>
      <c r="B965" s="116" t="s">
        <v>548</v>
      </c>
      <c r="C965" s="57">
        <v>3143</v>
      </c>
      <c r="D965" s="69">
        <v>29763</v>
      </c>
      <c r="E965" s="70">
        <v>0</v>
      </c>
      <c r="F965" s="70">
        <v>10060</v>
      </c>
      <c r="G965" s="70">
        <v>298</v>
      </c>
      <c r="H965" s="70">
        <v>29</v>
      </c>
      <c r="I965" s="71">
        <v>40150</v>
      </c>
    </row>
    <row r="966" spans="1:9" x14ac:dyDescent="0.2">
      <c r="A966" s="156">
        <v>5404</v>
      </c>
      <c r="B966" s="115" t="s">
        <v>549</v>
      </c>
      <c r="C966" s="59"/>
      <c r="D966" s="81">
        <v>380789</v>
      </c>
      <c r="E966" s="82">
        <v>833</v>
      </c>
      <c r="F966" s="82">
        <v>128987</v>
      </c>
      <c r="G966" s="82">
        <v>3809</v>
      </c>
      <c r="H966" s="82">
        <v>3997</v>
      </c>
      <c r="I966" s="83">
        <v>518415</v>
      </c>
    </row>
    <row r="967" spans="1:9" x14ac:dyDescent="0.2">
      <c r="A967" s="145">
        <v>5407</v>
      </c>
      <c r="B967" s="114" t="s">
        <v>550</v>
      </c>
      <c r="C967" s="57">
        <v>3111</v>
      </c>
      <c r="D967" s="69">
        <v>190069</v>
      </c>
      <c r="E967" s="70">
        <v>0</v>
      </c>
      <c r="F967" s="70">
        <v>64243</v>
      </c>
      <c r="G967" s="70">
        <v>1900</v>
      </c>
      <c r="H967" s="70">
        <v>645</v>
      </c>
      <c r="I967" s="71">
        <v>256857</v>
      </c>
    </row>
    <row r="968" spans="1:9" x14ac:dyDescent="0.2">
      <c r="A968" s="145">
        <v>5407</v>
      </c>
      <c r="B968" s="114" t="s">
        <v>550</v>
      </c>
      <c r="C968" s="57">
        <v>3113</v>
      </c>
      <c r="D968" s="69">
        <v>606030</v>
      </c>
      <c r="E968" s="70">
        <v>833</v>
      </c>
      <c r="F968" s="70">
        <v>205121</v>
      </c>
      <c r="G968" s="70">
        <v>6060</v>
      </c>
      <c r="H968" s="70">
        <v>9273</v>
      </c>
      <c r="I968" s="71">
        <v>827317</v>
      </c>
    </row>
    <row r="969" spans="1:9" x14ac:dyDescent="0.2">
      <c r="A969" s="145">
        <v>5407</v>
      </c>
      <c r="B969" s="114" t="s">
        <v>550</v>
      </c>
      <c r="C969" s="57">
        <v>3141</v>
      </c>
      <c r="D969" s="69">
        <v>84924</v>
      </c>
      <c r="E969" s="70">
        <v>0</v>
      </c>
      <c r="F969" s="70">
        <v>28704</v>
      </c>
      <c r="G969" s="70">
        <v>849</v>
      </c>
      <c r="H969" s="70">
        <v>505</v>
      </c>
      <c r="I969" s="71">
        <v>114982</v>
      </c>
    </row>
    <row r="970" spans="1:9" x14ac:dyDescent="0.2">
      <c r="A970" s="145">
        <v>5407</v>
      </c>
      <c r="B970" s="114" t="s">
        <v>550</v>
      </c>
      <c r="C970" s="57">
        <v>3143</v>
      </c>
      <c r="D970" s="69">
        <v>27042</v>
      </c>
      <c r="E970" s="70">
        <v>0</v>
      </c>
      <c r="F970" s="70">
        <v>9140</v>
      </c>
      <c r="G970" s="70">
        <v>270</v>
      </c>
      <c r="H970" s="70">
        <v>45</v>
      </c>
      <c r="I970" s="71">
        <v>36497</v>
      </c>
    </row>
    <row r="971" spans="1:9" x14ac:dyDescent="0.2">
      <c r="A971" s="156">
        <v>5407</v>
      </c>
      <c r="B971" s="115" t="s">
        <v>551</v>
      </c>
      <c r="C971" s="59"/>
      <c r="D971" s="81">
        <v>908065</v>
      </c>
      <c r="E971" s="82">
        <v>833</v>
      </c>
      <c r="F971" s="82">
        <v>307208</v>
      </c>
      <c r="G971" s="82">
        <v>9079</v>
      </c>
      <c r="H971" s="82">
        <v>10468</v>
      </c>
      <c r="I971" s="83">
        <v>1235653</v>
      </c>
    </row>
    <row r="972" spans="1:9" x14ac:dyDescent="0.2">
      <c r="A972" s="145">
        <v>5411</v>
      </c>
      <c r="B972" s="114" t="s">
        <v>552</v>
      </c>
      <c r="C972" s="57">
        <v>3111</v>
      </c>
      <c r="D972" s="69">
        <v>71656</v>
      </c>
      <c r="E972" s="70">
        <v>13501</v>
      </c>
      <c r="F972" s="70">
        <v>11339</v>
      </c>
      <c r="G972" s="70">
        <v>716</v>
      </c>
      <c r="H972" s="70">
        <v>712</v>
      </c>
      <c r="I972" s="71">
        <v>97924</v>
      </c>
    </row>
    <row r="973" spans="1:9" x14ac:dyDescent="0.2">
      <c r="A973" s="145">
        <v>5411</v>
      </c>
      <c r="B973" s="114" t="s">
        <v>552</v>
      </c>
      <c r="C973" s="57">
        <v>3117</v>
      </c>
      <c r="D973" s="69">
        <v>216592</v>
      </c>
      <c r="E973" s="70">
        <v>1000</v>
      </c>
      <c r="F973" s="70">
        <v>73546</v>
      </c>
      <c r="G973" s="70">
        <v>2167</v>
      </c>
      <c r="H973" s="70">
        <v>5995</v>
      </c>
      <c r="I973" s="71">
        <v>299300</v>
      </c>
    </row>
    <row r="974" spans="1:9" x14ac:dyDescent="0.2">
      <c r="A974" s="145">
        <v>5411</v>
      </c>
      <c r="B974" s="114" t="s">
        <v>552</v>
      </c>
      <c r="C974" s="57">
        <v>3141</v>
      </c>
      <c r="D974" s="69">
        <v>52098</v>
      </c>
      <c r="E974" s="70">
        <v>0</v>
      </c>
      <c r="F974" s="70">
        <v>17609</v>
      </c>
      <c r="G974" s="70">
        <v>521</v>
      </c>
      <c r="H974" s="70">
        <v>277</v>
      </c>
      <c r="I974" s="71">
        <v>70505</v>
      </c>
    </row>
    <row r="975" spans="1:9" x14ac:dyDescent="0.2">
      <c r="A975" s="145">
        <v>5411</v>
      </c>
      <c r="B975" s="114" t="s">
        <v>552</v>
      </c>
      <c r="C975" s="57">
        <v>3143</v>
      </c>
      <c r="D975" s="69">
        <v>41121</v>
      </c>
      <c r="E975" s="70">
        <v>0</v>
      </c>
      <c r="F975" s="70">
        <v>13900</v>
      </c>
      <c r="G975" s="70">
        <v>411</v>
      </c>
      <c r="H975" s="70">
        <v>47</v>
      </c>
      <c r="I975" s="71">
        <v>55479</v>
      </c>
    </row>
    <row r="976" spans="1:9" x14ac:dyDescent="0.2">
      <c r="A976" s="156">
        <v>5411</v>
      </c>
      <c r="B976" s="115" t="s">
        <v>553</v>
      </c>
      <c r="C976" s="59"/>
      <c r="D976" s="81">
        <v>381467</v>
      </c>
      <c r="E976" s="82">
        <v>14501</v>
      </c>
      <c r="F976" s="82">
        <v>116394</v>
      </c>
      <c r="G976" s="82">
        <v>3815</v>
      </c>
      <c r="H976" s="82">
        <v>7031</v>
      </c>
      <c r="I976" s="83">
        <v>523208</v>
      </c>
    </row>
    <row r="977" spans="1:9" x14ac:dyDescent="0.2">
      <c r="A977" s="145">
        <v>5412</v>
      </c>
      <c r="B977" s="114" t="s">
        <v>554</v>
      </c>
      <c r="C977" s="57">
        <v>3111</v>
      </c>
      <c r="D977" s="69">
        <v>128335</v>
      </c>
      <c r="E977" s="70">
        <v>910</v>
      </c>
      <c r="F977" s="70">
        <v>43684</v>
      </c>
      <c r="G977" s="70">
        <v>1283</v>
      </c>
      <c r="H977" s="70">
        <v>445</v>
      </c>
      <c r="I977" s="71">
        <v>174657</v>
      </c>
    </row>
    <row r="978" spans="1:9" x14ac:dyDescent="0.2">
      <c r="A978" s="145">
        <v>5412</v>
      </c>
      <c r="B978" s="114" t="s">
        <v>554</v>
      </c>
      <c r="C978" s="57">
        <v>3117</v>
      </c>
      <c r="D978" s="69">
        <v>164850</v>
      </c>
      <c r="E978" s="70">
        <v>0</v>
      </c>
      <c r="F978" s="70">
        <v>55719</v>
      </c>
      <c r="G978" s="70">
        <v>1649</v>
      </c>
      <c r="H978" s="70">
        <v>2231</v>
      </c>
      <c r="I978" s="71">
        <v>224449</v>
      </c>
    </row>
    <row r="979" spans="1:9" x14ac:dyDescent="0.2">
      <c r="A979" s="145">
        <v>5412</v>
      </c>
      <c r="B979" s="114" t="s">
        <v>554</v>
      </c>
      <c r="C979" s="57">
        <v>3141</v>
      </c>
      <c r="D979" s="69">
        <v>35479</v>
      </c>
      <c r="E979" s="70">
        <v>3000</v>
      </c>
      <c r="F979" s="70">
        <v>13006</v>
      </c>
      <c r="G979" s="70">
        <v>354</v>
      </c>
      <c r="H979" s="70">
        <v>182</v>
      </c>
      <c r="I979" s="71">
        <v>52021</v>
      </c>
    </row>
    <row r="980" spans="1:9" x14ac:dyDescent="0.2">
      <c r="A980" s="145">
        <v>5412</v>
      </c>
      <c r="B980" s="114" t="s">
        <v>554</v>
      </c>
      <c r="C980" s="57">
        <v>3143</v>
      </c>
      <c r="D980" s="69">
        <v>19020</v>
      </c>
      <c r="E980" s="70">
        <v>0</v>
      </c>
      <c r="F980" s="70">
        <v>6429</v>
      </c>
      <c r="G980" s="70">
        <v>190</v>
      </c>
      <c r="H980" s="70">
        <v>22</v>
      </c>
      <c r="I980" s="71">
        <v>25661</v>
      </c>
    </row>
    <row r="981" spans="1:9" x14ac:dyDescent="0.2">
      <c r="A981" s="156">
        <v>5412</v>
      </c>
      <c r="B981" s="115" t="s">
        <v>555</v>
      </c>
      <c r="C981" s="59"/>
      <c r="D981" s="81">
        <v>347684</v>
      </c>
      <c r="E981" s="82">
        <v>3910</v>
      </c>
      <c r="F981" s="82">
        <v>118838</v>
      </c>
      <c r="G981" s="82">
        <v>3476</v>
      </c>
      <c r="H981" s="82">
        <v>2880</v>
      </c>
      <c r="I981" s="83">
        <v>476788</v>
      </c>
    </row>
    <row r="982" spans="1:9" x14ac:dyDescent="0.2">
      <c r="A982" s="145">
        <v>5418</v>
      </c>
      <c r="B982" s="114" t="s">
        <v>556</v>
      </c>
      <c r="C982" s="57">
        <v>3111</v>
      </c>
      <c r="D982" s="69">
        <v>363553</v>
      </c>
      <c r="E982" s="70">
        <v>0</v>
      </c>
      <c r="F982" s="70">
        <v>122881</v>
      </c>
      <c r="G982" s="70">
        <v>3635</v>
      </c>
      <c r="H982" s="70">
        <v>1246</v>
      </c>
      <c r="I982" s="71">
        <v>491315</v>
      </c>
    </row>
    <row r="983" spans="1:9" x14ac:dyDescent="0.2">
      <c r="A983" s="145">
        <v>5418</v>
      </c>
      <c r="B983" s="114" t="s">
        <v>556</v>
      </c>
      <c r="C983" s="57">
        <v>3141</v>
      </c>
      <c r="D983" s="69">
        <v>47387</v>
      </c>
      <c r="E983" s="70">
        <v>0</v>
      </c>
      <c r="F983" s="70">
        <v>16017</v>
      </c>
      <c r="G983" s="70">
        <v>473</v>
      </c>
      <c r="H983" s="70">
        <v>242</v>
      </c>
      <c r="I983" s="71">
        <v>64119</v>
      </c>
    </row>
    <row r="984" spans="1:9" x14ac:dyDescent="0.2">
      <c r="A984" s="156">
        <v>5418</v>
      </c>
      <c r="B984" s="115" t="s">
        <v>557</v>
      </c>
      <c r="C984" s="59"/>
      <c r="D984" s="81">
        <v>410940</v>
      </c>
      <c r="E984" s="82">
        <v>0</v>
      </c>
      <c r="F984" s="82">
        <v>138898</v>
      </c>
      <c r="G984" s="82">
        <v>4108</v>
      </c>
      <c r="H984" s="82">
        <v>1488</v>
      </c>
      <c r="I984" s="83">
        <v>555434</v>
      </c>
    </row>
    <row r="985" spans="1:9" x14ac:dyDescent="0.2">
      <c r="A985" s="145">
        <v>5417</v>
      </c>
      <c r="B985" s="114" t="s">
        <v>558</v>
      </c>
      <c r="C985" s="57">
        <v>3117</v>
      </c>
      <c r="D985" s="69">
        <v>441776</v>
      </c>
      <c r="E985" s="70">
        <v>6666</v>
      </c>
      <c r="F985" s="70">
        <v>147517</v>
      </c>
      <c r="G985" s="70">
        <v>4418</v>
      </c>
      <c r="H985" s="70">
        <v>7910</v>
      </c>
      <c r="I985" s="71">
        <v>608287</v>
      </c>
    </row>
    <row r="986" spans="1:9" x14ac:dyDescent="0.2">
      <c r="A986" s="145">
        <v>5417</v>
      </c>
      <c r="B986" s="114" t="s">
        <v>558</v>
      </c>
      <c r="C986" s="57">
        <v>3141</v>
      </c>
      <c r="D986" s="69">
        <v>37555</v>
      </c>
      <c r="E986" s="70">
        <v>2916</v>
      </c>
      <c r="F986" s="70">
        <v>15369</v>
      </c>
      <c r="G986" s="70">
        <v>375</v>
      </c>
      <c r="H986" s="70">
        <v>338</v>
      </c>
      <c r="I986" s="71">
        <v>56553</v>
      </c>
    </row>
    <row r="987" spans="1:9" x14ac:dyDescent="0.2">
      <c r="A987" s="145">
        <v>5417</v>
      </c>
      <c r="B987" s="114" t="s">
        <v>558</v>
      </c>
      <c r="C987" s="57">
        <v>3143</v>
      </c>
      <c r="D987" s="69">
        <v>63449</v>
      </c>
      <c r="E987" s="70">
        <v>0</v>
      </c>
      <c r="F987" s="70">
        <v>21446</v>
      </c>
      <c r="G987" s="70">
        <v>634</v>
      </c>
      <c r="H987" s="70">
        <v>103</v>
      </c>
      <c r="I987" s="71">
        <v>85632</v>
      </c>
    </row>
    <row r="988" spans="1:9" x14ac:dyDescent="0.2">
      <c r="A988" s="156">
        <v>5417</v>
      </c>
      <c r="B988" s="115" t="s">
        <v>559</v>
      </c>
      <c r="C988" s="59"/>
      <c r="D988" s="81">
        <v>542780</v>
      </c>
      <c r="E988" s="82">
        <v>9582</v>
      </c>
      <c r="F988" s="82">
        <v>184332</v>
      </c>
      <c r="G988" s="82">
        <v>5427</v>
      </c>
      <c r="H988" s="82">
        <v>8351</v>
      </c>
      <c r="I988" s="83">
        <v>750472</v>
      </c>
    </row>
    <row r="989" spans="1:9" x14ac:dyDescent="0.2">
      <c r="A989" s="145">
        <v>5420</v>
      </c>
      <c r="B989" s="114" t="s">
        <v>560</v>
      </c>
      <c r="C989" s="57">
        <v>3111</v>
      </c>
      <c r="D989" s="69">
        <v>224389</v>
      </c>
      <c r="E989" s="70">
        <v>0</v>
      </c>
      <c r="F989" s="70">
        <v>75843</v>
      </c>
      <c r="G989" s="70">
        <v>2243</v>
      </c>
      <c r="H989" s="70">
        <v>867</v>
      </c>
      <c r="I989" s="71">
        <v>303342</v>
      </c>
    </row>
    <row r="990" spans="1:9" x14ac:dyDescent="0.2">
      <c r="A990" s="145">
        <v>5420</v>
      </c>
      <c r="B990" s="114" t="s">
        <v>560</v>
      </c>
      <c r="C990" s="57">
        <v>3141</v>
      </c>
      <c r="D990" s="69">
        <v>33434</v>
      </c>
      <c r="E990" s="70">
        <v>0</v>
      </c>
      <c r="F990" s="70">
        <v>11300</v>
      </c>
      <c r="G990" s="70">
        <v>334</v>
      </c>
      <c r="H990" s="70">
        <v>169</v>
      </c>
      <c r="I990" s="71">
        <v>45237</v>
      </c>
    </row>
    <row r="991" spans="1:9" x14ac:dyDescent="0.2">
      <c r="A991" s="156">
        <v>5420</v>
      </c>
      <c r="B991" s="115" t="s">
        <v>561</v>
      </c>
      <c r="C991" s="59"/>
      <c r="D991" s="81">
        <v>257823</v>
      </c>
      <c r="E991" s="82">
        <v>0</v>
      </c>
      <c r="F991" s="82">
        <v>87143</v>
      </c>
      <c r="G991" s="82">
        <v>2577</v>
      </c>
      <c r="H991" s="82">
        <v>1036</v>
      </c>
      <c r="I991" s="83">
        <v>348579</v>
      </c>
    </row>
    <row r="992" spans="1:9" x14ac:dyDescent="0.2">
      <c r="A992" s="145">
        <v>5419</v>
      </c>
      <c r="B992" s="114" t="s">
        <v>562</v>
      </c>
      <c r="C992" s="57">
        <v>3113</v>
      </c>
      <c r="D992" s="69">
        <v>895813</v>
      </c>
      <c r="E992" s="70">
        <v>-12166</v>
      </c>
      <c r="F992" s="70">
        <v>298673</v>
      </c>
      <c r="G992" s="70">
        <v>8957</v>
      </c>
      <c r="H992" s="70">
        <v>12157</v>
      </c>
      <c r="I992" s="71">
        <v>1203434</v>
      </c>
    </row>
    <row r="993" spans="1:9" x14ac:dyDescent="0.2">
      <c r="A993" s="145">
        <v>5419</v>
      </c>
      <c r="B993" s="114" t="s">
        <v>562</v>
      </c>
      <c r="C993" s="57">
        <v>3141</v>
      </c>
      <c r="D993" s="69">
        <v>68138</v>
      </c>
      <c r="E993" s="70">
        <v>-2083</v>
      </c>
      <c r="F993" s="70">
        <v>22326</v>
      </c>
      <c r="G993" s="70">
        <v>681</v>
      </c>
      <c r="H993" s="70">
        <v>671</v>
      </c>
      <c r="I993" s="71">
        <v>89733</v>
      </c>
    </row>
    <row r="994" spans="1:9" x14ac:dyDescent="0.2">
      <c r="A994" s="145">
        <v>5419</v>
      </c>
      <c r="B994" s="114" t="s">
        <v>562</v>
      </c>
      <c r="C994" s="57">
        <v>3143</v>
      </c>
      <c r="D994" s="69">
        <v>42932</v>
      </c>
      <c r="E994" s="70">
        <v>-2083</v>
      </c>
      <c r="F994" s="70">
        <v>13807</v>
      </c>
      <c r="G994" s="70">
        <v>429</v>
      </c>
      <c r="H994" s="70">
        <v>67</v>
      </c>
      <c r="I994" s="71">
        <v>55152</v>
      </c>
    </row>
    <row r="995" spans="1:9" x14ac:dyDescent="0.2">
      <c r="A995" s="156">
        <v>5419</v>
      </c>
      <c r="B995" s="115" t="s">
        <v>563</v>
      </c>
      <c r="C995" s="59"/>
      <c r="D995" s="81">
        <v>1006883</v>
      </c>
      <c r="E995" s="82">
        <v>-16332</v>
      </c>
      <c r="F995" s="82">
        <v>334806</v>
      </c>
      <c r="G995" s="82">
        <v>10067</v>
      </c>
      <c r="H995" s="82">
        <v>12895</v>
      </c>
      <c r="I995" s="83">
        <v>1348319</v>
      </c>
    </row>
    <row r="996" spans="1:9" x14ac:dyDescent="0.2">
      <c r="A996" s="145">
        <v>5425</v>
      </c>
      <c r="B996" s="114" t="s">
        <v>564</v>
      </c>
      <c r="C996" s="57">
        <v>3233</v>
      </c>
      <c r="D996" s="69">
        <v>186624</v>
      </c>
      <c r="E996" s="70">
        <v>0</v>
      </c>
      <c r="F996" s="70">
        <v>63079</v>
      </c>
      <c r="G996" s="70">
        <v>1867</v>
      </c>
      <c r="H996" s="70">
        <v>300</v>
      </c>
      <c r="I996" s="71">
        <v>251870</v>
      </c>
    </row>
    <row r="997" spans="1:9" x14ac:dyDescent="0.2">
      <c r="A997" s="156">
        <v>5425</v>
      </c>
      <c r="B997" s="115" t="s">
        <v>565</v>
      </c>
      <c r="C997" s="59"/>
      <c r="D997" s="81">
        <v>186624</v>
      </c>
      <c r="E997" s="82">
        <v>0</v>
      </c>
      <c r="F997" s="82">
        <v>63079</v>
      </c>
      <c r="G997" s="82">
        <v>1867</v>
      </c>
      <c r="H997" s="82">
        <v>300</v>
      </c>
      <c r="I997" s="83">
        <v>251870</v>
      </c>
    </row>
    <row r="998" spans="1:9" x14ac:dyDescent="0.2">
      <c r="A998" s="145">
        <v>5426</v>
      </c>
      <c r="B998" s="114" t="s">
        <v>566</v>
      </c>
      <c r="C998" s="57">
        <v>3111</v>
      </c>
      <c r="D998" s="69">
        <v>524752</v>
      </c>
      <c r="E998" s="70">
        <v>0</v>
      </c>
      <c r="F998" s="70">
        <v>177366</v>
      </c>
      <c r="G998" s="70">
        <v>5247</v>
      </c>
      <c r="H998" s="70">
        <v>2185</v>
      </c>
      <c r="I998" s="71">
        <v>709550</v>
      </c>
    </row>
    <row r="999" spans="1:9" x14ac:dyDescent="0.2">
      <c r="A999" s="145">
        <v>5426</v>
      </c>
      <c r="B999" s="114" t="s">
        <v>566</v>
      </c>
      <c r="C999" s="57">
        <v>3141</v>
      </c>
      <c r="D999" s="69">
        <v>37965</v>
      </c>
      <c r="E999" s="70">
        <v>20416</v>
      </c>
      <c r="F999" s="70">
        <v>19733</v>
      </c>
      <c r="G999" s="70">
        <v>379</v>
      </c>
      <c r="H999" s="70">
        <v>377</v>
      </c>
      <c r="I999" s="71">
        <v>78870</v>
      </c>
    </row>
    <row r="1000" spans="1:9" x14ac:dyDescent="0.2">
      <c r="A1000" s="156">
        <v>5426</v>
      </c>
      <c r="B1000" s="115" t="s">
        <v>567</v>
      </c>
      <c r="C1000" s="59"/>
      <c r="D1000" s="81">
        <v>562717</v>
      </c>
      <c r="E1000" s="82">
        <v>20416</v>
      </c>
      <c r="F1000" s="82">
        <v>197099</v>
      </c>
      <c r="G1000" s="82">
        <v>5626</v>
      </c>
      <c r="H1000" s="82">
        <v>2562</v>
      </c>
      <c r="I1000" s="83">
        <v>788420</v>
      </c>
    </row>
    <row r="1001" spans="1:9" x14ac:dyDescent="0.2">
      <c r="A1001" s="145">
        <v>5423</v>
      </c>
      <c r="B1001" s="114" t="s">
        <v>568</v>
      </c>
      <c r="C1001" s="57">
        <v>3111</v>
      </c>
      <c r="D1001" s="69">
        <v>786215</v>
      </c>
      <c r="E1001" s="70">
        <v>0</v>
      </c>
      <c r="F1001" s="70">
        <v>265740</v>
      </c>
      <c r="G1001" s="70">
        <v>7863</v>
      </c>
      <c r="H1001" s="70">
        <v>3231</v>
      </c>
      <c r="I1001" s="71">
        <v>1063049</v>
      </c>
    </row>
    <row r="1002" spans="1:9" x14ac:dyDescent="0.2">
      <c r="A1002" s="145">
        <v>5423</v>
      </c>
      <c r="B1002" s="114" t="s">
        <v>568</v>
      </c>
      <c r="C1002" s="57">
        <v>3141</v>
      </c>
      <c r="D1002" s="69">
        <v>95777</v>
      </c>
      <c r="E1002" s="70">
        <v>0</v>
      </c>
      <c r="F1002" s="70">
        <v>32373</v>
      </c>
      <c r="G1002" s="70">
        <v>957</v>
      </c>
      <c r="H1002" s="70">
        <v>640</v>
      </c>
      <c r="I1002" s="71">
        <v>129747</v>
      </c>
    </row>
    <row r="1003" spans="1:9" x14ac:dyDescent="0.2">
      <c r="A1003" s="156">
        <v>5423</v>
      </c>
      <c r="B1003" s="115" t="s">
        <v>569</v>
      </c>
      <c r="C1003" s="59"/>
      <c r="D1003" s="81">
        <v>881992</v>
      </c>
      <c r="E1003" s="82">
        <v>0</v>
      </c>
      <c r="F1003" s="82">
        <v>298113</v>
      </c>
      <c r="G1003" s="82">
        <v>8820</v>
      </c>
      <c r="H1003" s="82">
        <v>3871</v>
      </c>
      <c r="I1003" s="83">
        <v>1192796</v>
      </c>
    </row>
    <row r="1004" spans="1:9" x14ac:dyDescent="0.2">
      <c r="A1004" s="145">
        <v>5422</v>
      </c>
      <c r="B1004" s="114" t="s">
        <v>570</v>
      </c>
      <c r="C1004" s="57">
        <v>3113</v>
      </c>
      <c r="D1004" s="69">
        <v>2872098</v>
      </c>
      <c r="E1004" s="70">
        <v>-18583</v>
      </c>
      <c r="F1004" s="70">
        <v>964488</v>
      </c>
      <c r="G1004" s="70">
        <v>28721</v>
      </c>
      <c r="H1004" s="70">
        <v>54314</v>
      </c>
      <c r="I1004" s="71">
        <v>3901038</v>
      </c>
    </row>
    <row r="1005" spans="1:9" x14ac:dyDescent="0.2">
      <c r="A1005" s="145">
        <v>5422</v>
      </c>
      <c r="B1005" s="114" t="s">
        <v>570</v>
      </c>
      <c r="C1005" s="57">
        <v>3141</v>
      </c>
      <c r="D1005" s="69">
        <v>208910</v>
      </c>
      <c r="E1005" s="70">
        <v>9250</v>
      </c>
      <c r="F1005" s="70">
        <v>73738</v>
      </c>
      <c r="G1005" s="70">
        <v>2089</v>
      </c>
      <c r="H1005" s="70">
        <v>2643</v>
      </c>
      <c r="I1005" s="71">
        <v>296630</v>
      </c>
    </row>
    <row r="1006" spans="1:9" x14ac:dyDescent="0.2">
      <c r="A1006" s="145">
        <v>5422</v>
      </c>
      <c r="B1006" s="114" t="s">
        <v>570</v>
      </c>
      <c r="C1006" s="57">
        <v>3143</v>
      </c>
      <c r="D1006" s="69">
        <v>155268</v>
      </c>
      <c r="E1006" s="70">
        <v>0</v>
      </c>
      <c r="F1006" s="70">
        <v>52481</v>
      </c>
      <c r="G1006" s="70">
        <v>1553</v>
      </c>
      <c r="H1006" s="70">
        <v>285</v>
      </c>
      <c r="I1006" s="71">
        <v>209587</v>
      </c>
    </row>
    <row r="1007" spans="1:9" x14ac:dyDescent="0.2">
      <c r="A1007" s="156">
        <v>5422</v>
      </c>
      <c r="B1007" s="115" t="s">
        <v>571</v>
      </c>
      <c r="C1007" s="59"/>
      <c r="D1007" s="81">
        <v>3236276</v>
      </c>
      <c r="E1007" s="82">
        <v>-9333</v>
      </c>
      <c r="F1007" s="82">
        <v>1090707</v>
      </c>
      <c r="G1007" s="82">
        <v>32363</v>
      </c>
      <c r="H1007" s="82">
        <v>57242</v>
      </c>
      <c r="I1007" s="83">
        <v>4407255</v>
      </c>
    </row>
    <row r="1008" spans="1:9" x14ac:dyDescent="0.2">
      <c r="A1008" s="145">
        <v>5424</v>
      </c>
      <c r="B1008" s="114" t="s">
        <v>572</v>
      </c>
      <c r="C1008" s="57">
        <v>3114</v>
      </c>
      <c r="D1008" s="69">
        <v>409829</v>
      </c>
      <c r="E1008" s="70">
        <v>1250</v>
      </c>
      <c r="F1008" s="70">
        <v>138944</v>
      </c>
      <c r="G1008" s="70">
        <v>4098</v>
      </c>
      <c r="H1008" s="70">
        <v>2523</v>
      </c>
      <c r="I1008" s="71">
        <v>556644</v>
      </c>
    </row>
    <row r="1009" spans="1:9" x14ac:dyDescent="0.2">
      <c r="A1009" s="156">
        <v>5424</v>
      </c>
      <c r="B1009" s="115" t="s">
        <v>573</v>
      </c>
      <c r="C1009" s="59"/>
      <c r="D1009" s="81">
        <v>409829</v>
      </c>
      <c r="E1009" s="82">
        <v>1250</v>
      </c>
      <c r="F1009" s="82">
        <v>138944</v>
      </c>
      <c r="G1009" s="82">
        <v>4098</v>
      </c>
      <c r="H1009" s="82">
        <v>2523</v>
      </c>
      <c r="I1009" s="83">
        <v>556644</v>
      </c>
    </row>
    <row r="1010" spans="1:9" x14ac:dyDescent="0.2">
      <c r="A1010" s="145">
        <v>5427</v>
      </c>
      <c r="B1010" s="114" t="s">
        <v>574</v>
      </c>
      <c r="C1010" s="57">
        <v>3231</v>
      </c>
      <c r="D1010" s="69">
        <v>758793</v>
      </c>
      <c r="E1010" s="70">
        <v>0</v>
      </c>
      <c r="F1010" s="70">
        <v>256472</v>
      </c>
      <c r="G1010" s="70">
        <v>7587</v>
      </c>
      <c r="H1010" s="70">
        <v>1276</v>
      </c>
      <c r="I1010" s="71">
        <v>1024128</v>
      </c>
    </row>
    <row r="1011" spans="1:9" x14ac:dyDescent="0.2">
      <c r="A1011" s="156">
        <v>5427</v>
      </c>
      <c r="B1011" s="115" t="s">
        <v>575</v>
      </c>
      <c r="C1011" s="59"/>
      <c r="D1011" s="81">
        <v>758793</v>
      </c>
      <c r="E1011" s="82">
        <v>0</v>
      </c>
      <c r="F1011" s="82">
        <v>256472</v>
      </c>
      <c r="G1011" s="82">
        <v>7587</v>
      </c>
      <c r="H1011" s="82">
        <v>1276</v>
      </c>
      <c r="I1011" s="83">
        <v>1024128</v>
      </c>
    </row>
    <row r="1012" spans="1:9" x14ac:dyDescent="0.2">
      <c r="A1012" s="145">
        <v>5432</v>
      </c>
      <c r="B1012" s="114" t="s">
        <v>576</v>
      </c>
      <c r="C1012" s="57">
        <v>3111</v>
      </c>
      <c r="D1012" s="69">
        <v>105930</v>
      </c>
      <c r="E1012" s="70">
        <v>-2916</v>
      </c>
      <c r="F1012" s="70">
        <v>34818</v>
      </c>
      <c r="G1012" s="70">
        <v>1059</v>
      </c>
      <c r="H1012" s="70">
        <v>467</v>
      </c>
      <c r="I1012" s="71">
        <v>139358</v>
      </c>
    </row>
    <row r="1013" spans="1:9" x14ac:dyDescent="0.2">
      <c r="A1013" s="145">
        <v>5432</v>
      </c>
      <c r="B1013" s="114" t="s">
        <v>576</v>
      </c>
      <c r="C1013" s="57">
        <v>3117</v>
      </c>
      <c r="D1013" s="69">
        <v>142706</v>
      </c>
      <c r="E1013" s="70">
        <v>500</v>
      </c>
      <c r="F1013" s="70">
        <v>48403</v>
      </c>
      <c r="G1013" s="70">
        <v>1427</v>
      </c>
      <c r="H1013" s="70">
        <v>4237</v>
      </c>
      <c r="I1013" s="71">
        <v>197273</v>
      </c>
    </row>
    <row r="1014" spans="1:9" x14ac:dyDescent="0.2">
      <c r="A1014" s="145">
        <v>5432</v>
      </c>
      <c r="B1014" s="114" t="s">
        <v>576</v>
      </c>
      <c r="C1014" s="57">
        <v>3141</v>
      </c>
      <c r="D1014" s="69">
        <v>34360</v>
      </c>
      <c r="E1014" s="70">
        <v>6250</v>
      </c>
      <c r="F1014" s="70">
        <v>13726</v>
      </c>
      <c r="G1014" s="70">
        <v>343</v>
      </c>
      <c r="H1014" s="70">
        <v>242</v>
      </c>
      <c r="I1014" s="71">
        <v>54921</v>
      </c>
    </row>
    <row r="1015" spans="1:9" x14ac:dyDescent="0.2">
      <c r="A1015" s="145">
        <v>5432</v>
      </c>
      <c r="B1015" s="114" t="s">
        <v>576</v>
      </c>
      <c r="C1015" s="57">
        <v>3143</v>
      </c>
      <c r="D1015" s="69">
        <v>45945</v>
      </c>
      <c r="E1015" s="70">
        <v>-1083</v>
      </c>
      <c r="F1015" s="70">
        <v>15162</v>
      </c>
      <c r="G1015" s="70">
        <v>459</v>
      </c>
      <c r="H1015" s="70">
        <v>56</v>
      </c>
      <c r="I1015" s="71">
        <v>60539</v>
      </c>
    </row>
    <row r="1016" spans="1:9" x14ac:dyDescent="0.2">
      <c r="A1016" s="156">
        <v>5432</v>
      </c>
      <c r="B1016" s="115" t="s">
        <v>577</v>
      </c>
      <c r="C1016" s="59"/>
      <c r="D1016" s="81">
        <v>328941</v>
      </c>
      <c r="E1016" s="82">
        <v>2751</v>
      </c>
      <c r="F1016" s="82">
        <v>112109</v>
      </c>
      <c r="G1016" s="82">
        <v>3288</v>
      </c>
      <c r="H1016" s="82">
        <v>5002</v>
      </c>
      <c r="I1016" s="83">
        <v>452091</v>
      </c>
    </row>
    <row r="1017" spans="1:9" x14ac:dyDescent="0.2">
      <c r="A1017" s="145">
        <v>5452</v>
      </c>
      <c r="B1017" s="114" t="s">
        <v>578</v>
      </c>
      <c r="C1017" s="57">
        <v>3111</v>
      </c>
      <c r="D1017" s="69">
        <v>103201</v>
      </c>
      <c r="E1017" s="70">
        <v>-4583</v>
      </c>
      <c r="F1017" s="70">
        <v>33332</v>
      </c>
      <c r="G1017" s="70">
        <v>1032</v>
      </c>
      <c r="H1017" s="70">
        <v>467</v>
      </c>
      <c r="I1017" s="71">
        <v>133449</v>
      </c>
    </row>
    <row r="1018" spans="1:9" x14ac:dyDescent="0.2">
      <c r="A1018" s="145">
        <v>5452</v>
      </c>
      <c r="B1018" s="114" t="s">
        <v>578</v>
      </c>
      <c r="C1018" s="57">
        <v>3117</v>
      </c>
      <c r="D1018" s="69">
        <v>360759</v>
      </c>
      <c r="E1018" s="70">
        <v>7500</v>
      </c>
      <c r="F1018" s="70">
        <v>124472</v>
      </c>
      <c r="G1018" s="70">
        <v>3607</v>
      </c>
      <c r="H1018" s="70">
        <v>4712</v>
      </c>
      <c r="I1018" s="71">
        <v>501050</v>
      </c>
    </row>
    <row r="1019" spans="1:9" x14ac:dyDescent="0.2">
      <c r="A1019" s="145">
        <v>5452</v>
      </c>
      <c r="B1019" s="114" t="s">
        <v>578</v>
      </c>
      <c r="C1019" s="57">
        <v>3141</v>
      </c>
      <c r="D1019" s="69">
        <v>51562</v>
      </c>
      <c r="E1019" s="70">
        <v>2000</v>
      </c>
      <c r="F1019" s="70">
        <v>18104</v>
      </c>
      <c r="G1019" s="70">
        <v>515</v>
      </c>
      <c r="H1019" s="70">
        <v>212</v>
      </c>
      <c r="I1019" s="71">
        <v>72393</v>
      </c>
    </row>
    <row r="1020" spans="1:9" x14ac:dyDescent="0.2">
      <c r="A1020" s="145">
        <v>5452</v>
      </c>
      <c r="B1020" s="114" t="s">
        <v>578</v>
      </c>
      <c r="C1020" s="57">
        <v>3143</v>
      </c>
      <c r="D1020" s="69">
        <v>35477</v>
      </c>
      <c r="E1020" s="70">
        <v>1500</v>
      </c>
      <c r="F1020" s="70">
        <v>12498</v>
      </c>
      <c r="G1020" s="70">
        <v>354</v>
      </c>
      <c r="H1020" s="70">
        <v>51</v>
      </c>
      <c r="I1020" s="71">
        <v>49880</v>
      </c>
    </row>
    <row r="1021" spans="1:9" x14ac:dyDescent="0.2">
      <c r="A1021" s="156">
        <v>5452</v>
      </c>
      <c r="B1021" s="115" t="s">
        <v>579</v>
      </c>
      <c r="C1021" s="59"/>
      <c r="D1021" s="81">
        <v>550999</v>
      </c>
      <c r="E1021" s="82">
        <v>6417</v>
      </c>
      <c r="F1021" s="82">
        <v>188406</v>
      </c>
      <c r="G1021" s="82">
        <v>5508</v>
      </c>
      <c r="H1021" s="82">
        <v>5442</v>
      </c>
      <c r="I1021" s="83">
        <v>756772</v>
      </c>
    </row>
    <row r="1022" spans="1:9" x14ac:dyDescent="0.2">
      <c r="A1022" s="145">
        <v>5428</v>
      </c>
      <c r="B1022" s="114" t="s">
        <v>580</v>
      </c>
      <c r="C1022" s="57">
        <v>3111</v>
      </c>
      <c r="D1022" s="69">
        <v>95944</v>
      </c>
      <c r="E1022" s="70">
        <v>0</v>
      </c>
      <c r="F1022" s="70">
        <v>32429</v>
      </c>
      <c r="G1022" s="70">
        <v>960</v>
      </c>
      <c r="H1022" s="70">
        <v>467</v>
      </c>
      <c r="I1022" s="71">
        <v>129800</v>
      </c>
    </row>
    <row r="1023" spans="1:9" x14ac:dyDescent="0.2">
      <c r="A1023" s="145">
        <v>5428</v>
      </c>
      <c r="B1023" s="114" t="s">
        <v>580</v>
      </c>
      <c r="C1023" s="57">
        <v>3117</v>
      </c>
      <c r="D1023" s="69">
        <v>176576</v>
      </c>
      <c r="E1023" s="70">
        <v>-2960</v>
      </c>
      <c r="F1023" s="70">
        <v>58682</v>
      </c>
      <c r="G1023" s="70">
        <v>1766</v>
      </c>
      <c r="H1023" s="70">
        <v>1420</v>
      </c>
      <c r="I1023" s="71">
        <v>235484</v>
      </c>
    </row>
    <row r="1024" spans="1:9" x14ac:dyDescent="0.2">
      <c r="A1024" s="145">
        <v>5428</v>
      </c>
      <c r="B1024" s="114" t="s">
        <v>580</v>
      </c>
      <c r="C1024" s="57">
        <v>3141</v>
      </c>
      <c r="D1024" s="69">
        <v>37164</v>
      </c>
      <c r="E1024" s="70">
        <v>666</v>
      </c>
      <c r="F1024" s="70">
        <v>12787</v>
      </c>
      <c r="G1024" s="70">
        <v>371</v>
      </c>
      <c r="H1024" s="70">
        <v>151</v>
      </c>
      <c r="I1024" s="71">
        <v>51139</v>
      </c>
    </row>
    <row r="1025" spans="1:9" x14ac:dyDescent="0.2">
      <c r="A1025" s="145">
        <v>5428</v>
      </c>
      <c r="B1025" s="114" t="s">
        <v>580</v>
      </c>
      <c r="C1025" s="57">
        <v>3143</v>
      </c>
      <c r="D1025" s="69">
        <v>33874</v>
      </c>
      <c r="E1025" s="70">
        <v>0</v>
      </c>
      <c r="F1025" s="70">
        <v>11449</v>
      </c>
      <c r="G1025" s="70">
        <v>338</v>
      </c>
      <c r="H1025" s="70">
        <v>31</v>
      </c>
      <c r="I1025" s="71">
        <v>45692</v>
      </c>
    </row>
    <row r="1026" spans="1:9" x14ac:dyDescent="0.2">
      <c r="A1026" s="156">
        <v>5428</v>
      </c>
      <c r="B1026" s="115" t="s">
        <v>581</v>
      </c>
      <c r="C1026" s="59"/>
      <c r="D1026" s="81">
        <v>343558</v>
      </c>
      <c r="E1026" s="82">
        <v>-2294</v>
      </c>
      <c r="F1026" s="82">
        <v>115347</v>
      </c>
      <c r="G1026" s="82">
        <v>3435</v>
      </c>
      <c r="H1026" s="82">
        <v>2069</v>
      </c>
      <c r="I1026" s="83">
        <v>462115</v>
      </c>
    </row>
    <row r="1027" spans="1:9" x14ac:dyDescent="0.2">
      <c r="A1027" s="145">
        <v>5472</v>
      </c>
      <c r="B1027" s="114" t="s">
        <v>582</v>
      </c>
      <c r="C1027" s="57">
        <v>3111</v>
      </c>
      <c r="D1027" s="69">
        <v>205258</v>
      </c>
      <c r="E1027" s="70">
        <v>0</v>
      </c>
      <c r="F1027" s="70">
        <v>69377</v>
      </c>
      <c r="G1027" s="70">
        <v>2052</v>
      </c>
      <c r="H1027" s="70">
        <v>1045</v>
      </c>
      <c r="I1027" s="71">
        <v>277732</v>
      </c>
    </row>
    <row r="1028" spans="1:9" x14ac:dyDescent="0.2">
      <c r="A1028" s="145">
        <v>5472</v>
      </c>
      <c r="B1028" s="114" t="s">
        <v>582</v>
      </c>
      <c r="C1028" s="57">
        <v>3141</v>
      </c>
      <c r="D1028" s="69">
        <v>34923</v>
      </c>
      <c r="E1028" s="70">
        <v>0</v>
      </c>
      <c r="F1028" s="70">
        <v>11804</v>
      </c>
      <c r="G1028" s="70">
        <v>349</v>
      </c>
      <c r="H1028" s="70">
        <v>203</v>
      </c>
      <c r="I1028" s="71">
        <v>47279</v>
      </c>
    </row>
    <row r="1029" spans="1:9" x14ac:dyDescent="0.2">
      <c r="A1029" s="156">
        <v>5472</v>
      </c>
      <c r="B1029" s="115" t="s">
        <v>583</v>
      </c>
      <c r="C1029" s="56"/>
      <c r="D1029" s="72">
        <v>240181</v>
      </c>
      <c r="E1029" s="73">
        <v>0</v>
      </c>
      <c r="F1029" s="73">
        <v>81181</v>
      </c>
      <c r="G1029" s="73">
        <v>2401</v>
      </c>
      <c r="H1029" s="73">
        <v>1248</v>
      </c>
      <c r="I1029" s="74">
        <v>325011</v>
      </c>
    </row>
    <row r="1030" spans="1:9" x14ac:dyDescent="0.2">
      <c r="A1030" s="145">
        <v>5471</v>
      </c>
      <c r="B1030" s="114" t="s">
        <v>584</v>
      </c>
      <c r="C1030" s="57">
        <v>3113</v>
      </c>
      <c r="D1030" s="69">
        <v>843310</v>
      </c>
      <c r="E1030" s="70">
        <v>-1666</v>
      </c>
      <c r="F1030" s="70">
        <v>284476</v>
      </c>
      <c r="G1030" s="70">
        <v>8432</v>
      </c>
      <c r="H1030" s="70">
        <v>16738</v>
      </c>
      <c r="I1030" s="71">
        <v>1151290</v>
      </c>
    </row>
    <row r="1031" spans="1:9" x14ac:dyDescent="0.2">
      <c r="A1031" s="145">
        <v>5471</v>
      </c>
      <c r="B1031" s="114" t="s">
        <v>584</v>
      </c>
      <c r="C1031" s="57">
        <v>3141</v>
      </c>
      <c r="D1031" s="69">
        <v>78414</v>
      </c>
      <c r="E1031" s="70">
        <v>-3333</v>
      </c>
      <c r="F1031" s="70">
        <v>25377</v>
      </c>
      <c r="G1031" s="70">
        <v>784</v>
      </c>
      <c r="H1031" s="70">
        <v>710</v>
      </c>
      <c r="I1031" s="71">
        <v>101952</v>
      </c>
    </row>
    <row r="1032" spans="1:9" x14ac:dyDescent="0.2">
      <c r="A1032" s="145">
        <v>5471</v>
      </c>
      <c r="B1032" s="114" t="s">
        <v>584</v>
      </c>
      <c r="C1032" s="57">
        <v>3143</v>
      </c>
      <c r="D1032" s="69">
        <v>53519</v>
      </c>
      <c r="E1032" s="70">
        <v>0</v>
      </c>
      <c r="F1032" s="70">
        <v>18089</v>
      </c>
      <c r="G1032" s="70">
        <v>536</v>
      </c>
      <c r="H1032" s="70">
        <v>101</v>
      </c>
      <c r="I1032" s="71">
        <v>72245</v>
      </c>
    </row>
    <row r="1033" spans="1:9" x14ac:dyDescent="0.2">
      <c r="A1033" s="156">
        <v>5471</v>
      </c>
      <c r="B1033" s="115" t="s">
        <v>585</v>
      </c>
      <c r="C1033" s="56"/>
      <c r="D1033" s="72">
        <v>975243</v>
      </c>
      <c r="E1033" s="73">
        <v>-4999</v>
      </c>
      <c r="F1033" s="73">
        <v>327942</v>
      </c>
      <c r="G1033" s="73">
        <v>9752</v>
      </c>
      <c r="H1033" s="73">
        <v>17549</v>
      </c>
      <c r="I1033" s="74">
        <v>1325487</v>
      </c>
    </row>
    <row r="1034" spans="1:9" x14ac:dyDescent="0.2">
      <c r="A1034" s="145">
        <v>5473</v>
      </c>
      <c r="B1034" s="114" t="s">
        <v>586</v>
      </c>
      <c r="C1034" s="57">
        <v>3111</v>
      </c>
      <c r="D1034" s="69">
        <v>140863</v>
      </c>
      <c r="E1034" s="70">
        <v>0</v>
      </c>
      <c r="F1034" s="70">
        <v>47611</v>
      </c>
      <c r="G1034" s="70">
        <v>1409</v>
      </c>
      <c r="H1034" s="70">
        <v>489</v>
      </c>
      <c r="I1034" s="71">
        <v>190372</v>
      </c>
    </row>
    <row r="1035" spans="1:9" x14ac:dyDescent="0.2">
      <c r="A1035" s="145">
        <v>5473</v>
      </c>
      <c r="B1035" s="114" t="s">
        <v>586</v>
      </c>
      <c r="C1035" s="57">
        <v>3141</v>
      </c>
      <c r="D1035" s="69">
        <v>30060</v>
      </c>
      <c r="E1035" s="70">
        <v>0</v>
      </c>
      <c r="F1035" s="70">
        <v>10160</v>
      </c>
      <c r="G1035" s="70">
        <v>300</v>
      </c>
      <c r="H1035" s="70">
        <v>95</v>
      </c>
      <c r="I1035" s="71">
        <v>40615</v>
      </c>
    </row>
    <row r="1036" spans="1:9" ht="13.5" thickBot="1" x14ac:dyDescent="0.25">
      <c r="A1036" s="174">
        <v>5473</v>
      </c>
      <c r="B1036" s="180" t="s">
        <v>587</v>
      </c>
      <c r="C1036" s="58"/>
      <c r="D1036" s="75">
        <v>170923</v>
      </c>
      <c r="E1036" s="76">
        <v>0</v>
      </c>
      <c r="F1036" s="76">
        <v>57771</v>
      </c>
      <c r="G1036" s="76">
        <v>1709</v>
      </c>
      <c r="H1036" s="76">
        <v>584</v>
      </c>
      <c r="I1036" s="77">
        <v>230987</v>
      </c>
    </row>
    <row r="1037" spans="1:9" ht="13.5" thickBot="1" x14ac:dyDescent="0.25">
      <c r="A1037" s="183"/>
      <c r="B1037" s="171" t="s">
        <v>588</v>
      </c>
      <c r="C1037" s="184"/>
      <c r="D1037" s="97">
        <v>23387229</v>
      </c>
      <c r="E1037" s="185">
        <v>-23837</v>
      </c>
      <c r="F1037" s="185">
        <v>7877003</v>
      </c>
      <c r="G1037" s="185">
        <v>233853</v>
      </c>
      <c r="H1037" s="185">
        <v>258065</v>
      </c>
      <c r="I1037" s="186">
        <v>31732313</v>
      </c>
    </row>
    <row r="1038" spans="1:9" x14ac:dyDescent="0.2">
      <c r="A1038" s="181">
        <v>5415</v>
      </c>
      <c r="B1038" s="182" t="s">
        <v>589</v>
      </c>
      <c r="C1038" s="60">
        <v>3111</v>
      </c>
      <c r="D1038" s="78">
        <v>1214669</v>
      </c>
      <c r="E1038" s="79">
        <v>27916</v>
      </c>
      <c r="F1038" s="79">
        <v>419993</v>
      </c>
      <c r="G1038" s="79">
        <v>12146</v>
      </c>
      <c r="H1038" s="79">
        <v>5061</v>
      </c>
      <c r="I1038" s="80">
        <v>1679785</v>
      </c>
    </row>
    <row r="1039" spans="1:9" x14ac:dyDescent="0.2">
      <c r="A1039" s="153">
        <v>5415</v>
      </c>
      <c r="B1039" s="119" t="s">
        <v>589</v>
      </c>
      <c r="C1039" s="57">
        <v>3141</v>
      </c>
      <c r="D1039" s="69">
        <v>129953</v>
      </c>
      <c r="E1039" s="70">
        <v>0</v>
      </c>
      <c r="F1039" s="70">
        <v>43924</v>
      </c>
      <c r="G1039" s="70">
        <v>1299</v>
      </c>
      <c r="H1039" s="70">
        <v>905</v>
      </c>
      <c r="I1039" s="71">
        <v>176081</v>
      </c>
    </row>
    <row r="1040" spans="1:9" x14ac:dyDescent="0.2">
      <c r="A1040" s="156">
        <v>5415</v>
      </c>
      <c r="B1040" s="120" t="s">
        <v>589</v>
      </c>
      <c r="C1040" s="33"/>
      <c r="D1040" s="51">
        <v>1344622</v>
      </c>
      <c r="E1040" s="31">
        <v>27916</v>
      </c>
      <c r="F1040" s="31">
        <v>463917</v>
      </c>
      <c r="G1040" s="31">
        <v>13445</v>
      </c>
      <c r="H1040" s="31">
        <v>5966</v>
      </c>
      <c r="I1040" s="32">
        <v>1855866</v>
      </c>
    </row>
    <row r="1041" spans="1:9" x14ac:dyDescent="0.2">
      <c r="A1041" s="145">
        <v>5416</v>
      </c>
      <c r="B1041" s="107" t="s">
        <v>590</v>
      </c>
      <c r="C1041" s="61">
        <v>3113</v>
      </c>
      <c r="D1041" s="69">
        <v>1311811</v>
      </c>
      <c r="E1041" s="70">
        <v>35000</v>
      </c>
      <c r="F1041" s="70">
        <v>455221</v>
      </c>
      <c r="G1041" s="70">
        <v>13118</v>
      </c>
      <c r="H1041" s="70">
        <v>27467</v>
      </c>
      <c r="I1041" s="71">
        <v>1842617</v>
      </c>
    </row>
    <row r="1042" spans="1:9" x14ac:dyDescent="0.2">
      <c r="A1042" s="145">
        <v>5416</v>
      </c>
      <c r="B1042" s="107" t="s">
        <v>590</v>
      </c>
      <c r="C1042" s="61">
        <v>3143</v>
      </c>
      <c r="D1042" s="69">
        <v>131271</v>
      </c>
      <c r="E1042" s="70">
        <v>0</v>
      </c>
      <c r="F1042" s="70">
        <v>44370</v>
      </c>
      <c r="G1042" s="70">
        <v>1313</v>
      </c>
      <c r="H1042" s="70">
        <v>184</v>
      </c>
      <c r="I1042" s="71">
        <v>177138</v>
      </c>
    </row>
    <row r="1043" spans="1:9" x14ac:dyDescent="0.2">
      <c r="A1043" s="156">
        <v>5416</v>
      </c>
      <c r="B1043" s="121" t="s">
        <v>591</v>
      </c>
      <c r="C1043" s="33"/>
      <c r="D1043" s="51">
        <v>1443082</v>
      </c>
      <c r="E1043" s="31">
        <v>35000</v>
      </c>
      <c r="F1043" s="31">
        <v>499591</v>
      </c>
      <c r="G1043" s="31">
        <v>14431</v>
      </c>
      <c r="H1043" s="31">
        <v>27651</v>
      </c>
      <c r="I1043" s="32">
        <v>2019755</v>
      </c>
    </row>
    <row r="1044" spans="1:9" x14ac:dyDescent="0.2">
      <c r="A1044" s="145">
        <v>5413</v>
      </c>
      <c r="B1044" s="107" t="s">
        <v>592</v>
      </c>
      <c r="C1044" s="61">
        <v>3113</v>
      </c>
      <c r="D1044" s="69">
        <v>1910997</v>
      </c>
      <c r="E1044" s="70">
        <v>-27966</v>
      </c>
      <c r="F1044" s="70">
        <v>636465</v>
      </c>
      <c r="G1044" s="70">
        <v>19109</v>
      </c>
      <c r="H1044" s="70">
        <v>29519</v>
      </c>
      <c r="I1044" s="71">
        <v>2568124</v>
      </c>
    </row>
    <row r="1045" spans="1:9" x14ac:dyDescent="0.2">
      <c r="A1045" s="145">
        <v>5413</v>
      </c>
      <c r="B1045" s="107" t="s">
        <v>592</v>
      </c>
      <c r="C1045" s="61">
        <v>3143</v>
      </c>
      <c r="D1045" s="69">
        <v>245644</v>
      </c>
      <c r="E1045" s="70">
        <v>0</v>
      </c>
      <c r="F1045" s="70">
        <v>83027</v>
      </c>
      <c r="G1045" s="70">
        <v>2456</v>
      </c>
      <c r="H1045" s="70">
        <v>352</v>
      </c>
      <c r="I1045" s="71">
        <v>331479</v>
      </c>
    </row>
    <row r="1046" spans="1:9" x14ac:dyDescent="0.2">
      <c r="A1046" s="156">
        <v>5413</v>
      </c>
      <c r="B1046" s="121" t="s">
        <v>593</v>
      </c>
      <c r="C1046" s="33"/>
      <c r="D1046" s="51">
        <v>2156641</v>
      </c>
      <c r="E1046" s="31">
        <v>-27966</v>
      </c>
      <c r="F1046" s="31">
        <v>719492</v>
      </c>
      <c r="G1046" s="31">
        <v>21565</v>
      </c>
      <c r="H1046" s="31">
        <v>29871</v>
      </c>
      <c r="I1046" s="32">
        <v>2899603</v>
      </c>
    </row>
    <row r="1047" spans="1:9" x14ac:dyDescent="0.2">
      <c r="A1047" s="145">
        <v>5475</v>
      </c>
      <c r="B1047" s="107" t="s">
        <v>594</v>
      </c>
      <c r="C1047" s="61">
        <v>3231</v>
      </c>
      <c r="D1047" s="69">
        <v>934047</v>
      </c>
      <c r="E1047" s="70">
        <v>-175</v>
      </c>
      <c r="F1047" s="70">
        <v>315649</v>
      </c>
      <c r="G1047" s="70">
        <v>9340</v>
      </c>
      <c r="H1047" s="70">
        <v>1742</v>
      </c>
      <c r="I1047" s="71">
        <v>1260603</v>
      </c>
    </row>
    <row r="1048" spans="1:9" x14ac:dyDescent="0.2">
      <c r="A1048" s="156">
        <v>5475</v>
      </c>
      <c r="B1048" s="121" t="s">
        <v>595</v>
      </c>
      <c r="C1048" s="33"/>
      <c r="D1048" s="51">
        <v>934047</v>
      </c>
      <c r="E1048" s="31">
        <v>-175</v>
      </c>
      <c r="F1048" s="31">
        <v>315649</v>
      </c>
      <c r="G1048" s="31">
        <v>9340</v>
      </c>
      <c r="H1048" s="31">
        <v>1742</v>
      </c>
      <c r="I1048" s="32">
        <v>1260603</v>
      </c>
    </row>
    <row r="1049" spans="1:9" x14ac:dyDescent="0.2">
      <c r="A1049" s="145">
        <v>5402</v>
      </c>
      <c r="B1049" s="122" t="s">
        <v>596</v>
      </c>
      <c r="C1049" s="61">
        <v>3111</v>
      </c>
      <c r="D1049" s="69">
        <v>104400</v>
      </c>
      <c r="E1049" s="70">
        <v>1666</v>
      </c>
      <c r="F1049" s="70">
        <v>35850</v>
      </c>
      <c r="G1049" s="70">
        <v>1044</v>
      </c>
      <c r="H1049" s="70">
        <v>534</v>
      </c>
      <c r="I1049" s="71">
        <v>143494</v>
      </c>
    </row>
    <row r="1050" spans="1:9" x14ac:dyDescent="0.2">
      <c r="A1050" s="145">
        <v>5402</v>
      </c>
      <c r="B1050" s="122" t="s">
        <v>596</v>
      </c>
      <c r="C1050" s="61">
        <v>3117</v>
      </c>
      <c r="D1050" s="69">
        <v>300452</v>
      </c>
      <c r="E1050" s="70">
        <v>0</v>
      </c>
      <c r="F1050" s="70">
        <v>101552</v>
      </c>
      <c r="G1050" s="70">
        <v>3004</v>
      </c>
      <c r="H1050" s="70">
        <v>6118</v>
      </c>
      <c r="I1050" s="71">
        <v>411126</v>
      </c>
    </row>
    <row r="1051" spans="1:9" x14ac:dyDescent="0.2">
      <c r="A1051" s="145">
        <v>5402</v>
      </c>
      <c r="B1051" s="122" t="s">
        <v>596</v>
      </c>
      <c r="C1051" s="61">
        <v>3141</v>
      </c>
      <c r="D1051" s="69">
        <v>69401</v>
      </c>
      <c r="E1051" s="70">
        <v>416</v>
      </c>
      <c r="F1051" s="70">
        <v>23598</v>
      </c>
      <c r="G1051" s="70">
        <v>694</v>
      </c>
      <c r="H1051" s="70">
        <v>339</v>
      </c>
      <c r="I1051" s="71">
        <v>94448</v>
      </c>
    </row>
    <row r="1052" spans="1:9" x14ac:dyDescent="0.2">
      <c r="A1052" s="145">
        <v>5402</v>
      </c>
      <c r="B1052" s="122" t="s">
        <v>596</v>
      </c>
      <c r="C1052" s="61">
        <v>3143</v>
      </c>
      <c r="D1052" s="69">
        <v>84059</v>
      </c>
      <c r="E1052" s="70">
        <v>0</v>
      </c>
      <c r="F1052" s="70">
        <v>28412</v>
      </c>
      <c r="G1052" s="70">
        <v>840</v>
      </c>
      <c r="H1052" s="70">
        <v>105</v>
      </c>
      <c r="I1052" s="71">
        <v>113416</v>
      </c>
    </row>
    <row r="1053" spans="1:9" x14ac:dyDescent="0.2">
      <c r="A1053" s="156">
        <v>5402</v>
      </c>
      <c r="B1053" s="123" t="s">
        <v>596</v>
      </c>
      <c r="C1053" s="33"/>
      <c r="D1053" s="51">
        <v>558312</v>
      </c>
      <c r="E1053" s="31">
        <v>2082</v>
      </c>
      <c r="F1053" s="31">
        <v>189412</v>
      </c>
      <c r="G1053" s="31">
        <v>5582</v>
      </c>
      <c r="H1053" s="31">
        <v>7096</v>
      </c>
      <c r="I1053" s="32">
        <v>762484</v>
      </c>
    </row>
    <row r="1054" spans="1:9" x14ac:dyDescent="0.2">
      <c r="A1054" s="145">
        <v>5405</v>
      </c>
      <c r="B1054" s="107" t="s">
        <v>597</v>
      </c>
      <c r="C1054" s="61">
        <v>3111</v>
      </c>
      <c r="D1054" s="69">
        <v>98903</v>
      </c>
      <c r="E1054" s="70">
        <v>0</v>
      </c>
      <c r="F1054" s="70">
        <v>33429</v>
      </c>
      <c r="G1054" s="70">
        <v>989</v>
      </c>
      <c r="H1054" s="70">
        <v>445</v>
      </c>
      <c r="I1054" s="71">
        <v>133766</v>
      </c>
    </row>
    <row r="1055" spans="1:9" x14ac:dyDescent="0.2">
      <c r="A1055" s="145">
        <v>5405</v>
      </c>
      <c r="B1055" s="107" t="s">
        <v>597</v>
      </c>
      <c r="C1055" s="61">
        <v>3113</v>
      </c>
      <c r="D1055" s="69">
        <v>720126</v>
      </c>
      <c r="E1055" s="70">
        <v>0</v>
      </c>
      <c r="F1055" s="70">
        <v>243402</v>
      </c>
      <c r="G1055" s="70">
        <v>7201</v>
      </c>
      <c r="H1055" s="70">
        <v>12027</v>
      </c>
      <c r="I1055" s="71">
        <v>982756</v>
      </c>
    </row>
    <row r="1056" spans="1:9" x14ac:dyDescent="0.2">
      <c r="A1056" s="145">
        <v>5405</v>
      </c>
      <c r="B1056" s="107" t="s">
        <v>597</v>
      </c>
      <c r="C1056" s="61">
        <v>3141</v>
      </c>
      <c r="D1056" s="69">
        <v>58735</v>
      </c>
      <c r="E1056" s="70">
        <v>0</v>
      </c>
      <c r="F1056" s="70">
        <v>19852</v>
      </c>
      <c r="G1056" s="70">
        <v>587</v>
      </c>
      <c r="H1056" s="70">
        <v>446</v>
      </c>
      <c r="I1056" s="71">
        <v>79620</v>
      </c>
    </row>
    <row r="1057" spans="1:9" x14ac:dyDescent="0.2">
      <c r="A1057" s="145">
        <v>5405</v>
      </c>
      <c r="B1057" s="107" t="s">
        <v>597</v>
      </c>
      <c r="C1057" s="61">
        <v>3143</v>
      </c>
      <c r="D1057" s="69">
        <v>45532</v>
      </c>
      <c r="E1057" s="70">
        <v>0</v>
      </c>
      <c r="F1057" s="70">
        <v>15389</v>
      </c>
      <c r="G1057" s="70">
        <v>455</v>
      </c>
      <c r="H1057" s="70">
        <v>56</v>
      </c>
      <c r="I1057" s="71">
        <v>61432</v>
      </c>
    </row>
    <row r="1058" spans="1:9" x14ac:dyDescent="0.2">
      <c r="A1058" s="156">
        <v>5405</v>
      </c>
      <c r="B1058" s="121" t="s">
        <v>598</v>
      </c>
      <c r="C1058" s="33"/>
      <c r="D1058" s="51">
        <v>923296</v>
      </c>
      <c r="E1058" s="31">
        <v>0</v>
      </c>
      <c r="F1058" s="31">
        <v>312072</v>
      </c>
      <c r="G1058" s="31">
        <v>9232</v>
      </c>
      <c r="H1058" s="31">
        <v>12974</v>
      </c>
      <c r="I1058" s="32">
        <v>1257574</v>
      </c>
    </row>
    <row r="1059" spans="1:9" x14ac:dyDescent="0.2">
      <c r="A1059" s="145">
        <v>5410</v>
      </c>
      <c r="B1059" s="107" t="s">
        <v>599</v>
      </c>
      <c r="C1059" s="61">
        <v>3111</v>
      </c>
      <c r="D1059" s="69">
        <v>221006</v>
      </c>
      <c r="E1059" s="70">
        <v>2500</v>
      </c>
      <c r="F1059" s="70">
        <v>75545</v>
      </c>
      <c r="G1059" s="70">
        <v>2210</v>
      </c>
      <c r="H1059" s="70">
        <v>1112</v>
      </c>
      <c r="I1059" s="71">
        <v>302373</v>
      </c>
    </row>
    <row r="1060" spans="1:9" x14ac:dyDescent="0.2">
      <c r="A1060" s="145">
        <v>5410</v>
      </c>
      <c r="B1060" s="107" t="s">
        <v>599</v>
      </c>
      <c r="C1060" s="61">
        <v>3113</v>
      </c>
      <c r="D1060" s="69">
        <v>827854</v>
      </c>
      <c r="E1060" s="70">
        <v>2500</v>
      </c>
      <c r="F1060" s="70">
        <v>280659</v>
      </c>
      <c r="G1060" s="70">
        <v>8278</v>
      </c>
      <c r="H1060" s="70">
        <v>13731</v>
      </c>
      <c r="I1060" s="71">
        <v>1133022</v>
      </c>
    </row>
    <row r="1061" spans="1:9" x14ac:dyDescent="0.2">
      <c r="A1061" s="145">
        <v>5410</v>
      </c>
      <c r="B1061" s="107" t="s">
        <v>599</v>
      </c>
      <c r="C1061" s="61">
        <v>3141</v>
      </c>
      <c r="D1061" s="69">
        <v>117970</v>
      </c>
      <c r="E1061" s="70">
        <v>0</v>
      </c>
      <c r="F1061" s="70">
        <v>39873</v>
      </c>
      <c r="G1061" s="70">
        <v>1179</v>
      </c>
      <c r="H1061" s="70">
        <v>942</v>
      </c>
      <c r="I1061" s="71">
        <v>159964</v>
      </c>
    </row>
    <row r="1062" spans="1:9" x14ac:dyDescent="0.2">
      <c r="A1062" s="145">
        <v>5410</v>
      </c>
      <c r="B1062" s="107" t="s">
        <v>599</v>
      </c>
      <c r="C1062" s="61">
        <v>3143</v>
      </c>
      <c r="D1062" s="69">
        <v>56329</v>
      </c>
      <c r="E1062" s="70">
        <v>0</v>
      </c>
      <c r="F1062" s="70">
        <v>19039</v>
      </c>
      <c r="G1062" s="70">
        <v>563</v>
      </c>
      <c r="H1062" s="70">
        <v>101</v>
      </c>
      <c r="I1062" s="71">
        <v>76032</v>
      </c>
    </row>
    <row r="1063" spans="1:9" x14ac:dyDescent="0.2">
      <c r="A1063" s="156">
        <v>5410</v>
      </c>
      <c r="B1063" s="121" t="s">
        <v>600</v>
      </c>
      <c r="C1063" s="33"/>
      <c r="D1063" s="51">
        <v>1223159</v>
      </c>
      <c r="E1063" s="31">
        <v>5000</v>
      </c>
      <c r="F1063" s="31">
        <v>415116</v>
      </c>
      <c r="G1063" s="31">
        <v>12230</v>
      </c>
      <c r="H1063" s="31">
        <v>15886</v>
      </c>
      <c r="I1063" s="32">
        <v>1671391</v>
      </c>
    </row>
    <row r="1064" spans="1:9" x14ac:dyDescent="0.2">
      <c r="A1064" s="153">
        <v>5476</v>
      </c>
      <c r="B1064" s="114" t="s">
        <v>601</v>
      </c>
      <c r="C1064" s="57">
        <v>3111</v>
      </c>
      <c r="D1064" s="69">
        <v>142153</v>
      </c>
      <c r="E1064" s="70">
        <v>0</v>
      </c>
      <c r="F1064" s="70">
        <v>48047</v>
      </c>
      <c r="G1064" s="70">
        <v>1421</v>
      </c>
      <c r="H1064" s="70">
        <v>912</v>
      </c>
      <c r="I1064" s="71">
        <v>192533</v>
      </c>
    </row>
    <row r="1065" spans="1:9" x14ac:dyDescent="0.2">
      <c r="A1065" s="145">
        <v>5476</v>
      </c>
      <c r="B1065" s="107" t="s">
        <v>601</v>
      </c>
      <c r="C1065" s="61">
        <v>3113</v>
      </c>
      <c r="D1065" s="69">
        <v>823213</v>
      </c>
      <c r="E1065" s="70">
        <v>7916</v>
      </c>
      <c r="F1065" s="70">
        <v>280922</v>
      </c>
      <c r="G1065" s="70">
        <v>8231</v>
      </c>
      <c r="H1065" s="70">
        <v>12405</v>
      </c>
      <c r="I1065" s="71">
        <v>1132687</v>
      </c>
    </row>
    <row r="1066" spans="1:9" x14ac:dyDescent="0.2">
      <c r="A1066" s="145">
        <v>5476</v>
      </c>
      <c r="B1066" s="107" t="s">
        <v>601</v>
      </c>
      <c r="C1066" s="61">
        <v>3141</v>
      </c>
      <c r="D1066" s="69">
        <v>88973</v>
      </c>
      <c r="E1066" s="70">
        <v>0</v>
      </c>
      <c r="F1066" s="70">
        <v>30073</v>
      </c>
      <c r="G1066" s="70">
        <v>890</v>
      </c>
      <c r="H1066" s="70">
        <v>762</v>
      </c>
      <c r="I1066" s="71">
        <v>120698</v>
      </c>
    </row>
    <row r="1067" spans="1:9" x14ac:dyDescent="0.2">
      <c r="A1067" s="145">
        <v>5476</v>
      </c>
      <c r="B1067" s="107" t="s">
        <v>601</v>
      </c>
      <c r="C1067" s="61">
        <v>3143</v>
      </c>
      <c r="D1067" s="69">
        <v>53302</v>
      </c>
      <c r="E1067" s="70">
        <v>0</v>
      </c>
      <c r="F1067" s="70">
        <v>18015</v>
      </c>
      <c r="G1067" s="70">
        <v>532</v>
      </c>
      <c r="H1067" s="70">
        <v>108</v>
      </c>
      <c r="I1067" s="71">
        <v>71957</v>
      </c>
    </row>
    <row r="1068" spans="1:9" x14ac:dyDescent="0.2">
      <c r="A1068" s="145">
        <v>5476</v>
      </c>
      <c r="B1068" s="107" t="s">
        <v>601</v>
      </c>
      <c r="C1068" s="61">
        <v>3231</v>
      </c>
      <c r="D1068" s="69">
        <v>455506</v>
      </c>
      <c r="E1068" s="70">
        <v>0</v>
      </c>
      <c r="F1068" s="70">
        <v>153961</v>
      </c>
      <c r="G1068" s="70">
        <v>4555</v>
      </c>
      <c r="H1068" s="70">
        <v>812</v>
      </c>
      <c r="I1068" s="71">
        <v>614834</v>
      </c>
    </row>
    <row r="1069" spans="1:9" x14ac:dyDescent="0.2">
      <c r="A1069" s="156">
        <v>5476</v>
      </c>
      <c r="B1069" s="121" t="s">
        <v>602</v>
      </c>
      <c r="C1069" s="33"/>
      <c r="D1069" s="51">
        <v>1563147</v>
      </c>
      <c r="E1069" s="31">
        <v>7916</v>
      </c>
      <c r="F1069" s="31">
        <v>531018</v>
      </c>
      <c r="G1069" s="31">
        <v>15629</v>
      </c>
      <c r="H1069" s="31">
        <v>14999</v>
      </c>
      <c r="I1069" s="32">
        <v>2132709</v>
      </c>
    </row>
    <row r="1070" spans="1:9" x14ac:dyDescent="0.2">
      <c r="A1070" s="145">
        <v>5414</v>
      </c>
      <c r="B1070" s="107" t="s">
        <v>603</v>
      </c>
      <c r="C1070" s="61">
        <v>3111</v>
      </c>
      <c r="D1070" s="69">
        <v>110351</v>
      </c>
      <c r="E1070" s="70">
        <v>0</v>
      </c>
      <c r="F1070" s="70">
        <v>37298</v>
      </c>
      <c r="G1070" s="70">
        <v>1103</v>
      </c>
      <c r="H1070" s="70">
        <v>489</v>
      </c>
      <c r="I1070" s="71">
        <v>149241</v>
      </c>
    </row>
    <row r="1071" spans="1:9" x14ac:dyDescent="0.2">
      <c r="A1071" s="145">
        <v>5414</v>
      </c>
      <c r="B1071" s="107" t="s">
        <v>603</v>
      </c>
      <c r="C1071" s="61">
        <v>3141</v>
      </c>
      <c r="D1071" s="69">
        <v>9438</v>
      </c>
      <c r="E1071" s="70">
        <v>0</v>
      </c>
      <c r="F1071" s="70">
        <v>3190</v>
      </c>
      <c r="G1071" s="70">
        <v>94</v>
      </c>
      <c r="H1071" s="70">
        <v>62</v>
      </c>
      <c r="I1071" s="71">
        <v>12784</v>
      </c>
    </row>
    <row r="1072" spans="1:9" x14ac:dyDescent="0.2">
      <c r="A1072" s="156">
        <v>5414</v>
      </c>
      <c r="B1072" s="121" t="s">
        <v>604</v>
      </c>
      <c r="C1072" s="33"/>
      <c r="D1072" s="51">
        <v>119789</v>
      </c>
      <c r="E1072" s="31">
        <v>0</v>
      </c>
      <c r="F1072" s="31">
        <v>40488</v>
      </c>
      <c r="G1072" s="31">
        <v>1197</v>
      </c>
      <c r="H1072" s="31">
        <v>551</v>
      </c>
      <c r="I1072" s="32">
        <v>162025</v>
      </c>
    </row>
    <row r="1073" spans="1:9" x14ac:dyDescent="0.2">
      <c r="A1073" s="153">
        <v>5483</v>
      </c>
      <c r="B1073" s="114" t="s">
        <v>605</v>
      </c>
      <c r="C1073" s="57">
        <v>3111</v>
      </c>
      <c r="D1073" s="69">
        <v>105616</v>
      </c>
      <c r="E1073" s="70">
        <v>5986</v>
      </c>
      <c r="F1073" s="70">
        <v>37722</v>
      </c>
      <c r="G1073" s="70">
        <v>1056</v>
      </c>
      <c r="H1073" s="70">
        <v>445</v>
      </c>
      <c r="I1073" s="71">
        <v>150825</v>
      </c>
    </row>
    <row r="1074" spans="1:9" x14ac:dyDescent="0.2">
      <c r="A1074" s="145">
        <v>5483</v>
      </c>
      <c r="B1074" s="107" t="s">
        <v>605</v>
      </c>
      <c r="C1074" s="61">
        <v>3141</v>
      </c>
      <c r="D1074" s="69">
        <v>16531</v>
      </c>
      <c r="E1074" s="70">
        <v>0</v>
      </c>
      <c r="F1074" s="70">
        <v>5587</v>
      </c>
      <c r="G1074" s="70">
        <v>165</v>
      </c>
      <c r="H1074" s="70">
        <v>86</v>
      </c>
      <c r="I1074" s="71">
        <v>22369</v>
      </c>
    </row>
    <row r="1075" spans="1:9" x14ac:dyDescent="0.2">
      <c r="A1075" s="156">
        <v>5483</v>
      </c>
      <c r="B1075" s="121" t="s">
        <v>606</v>
      </c>
      <c r="C1075" s="33"/>
      <c r="D1075" s="51">
        <v>122147</v>
      </c>
      <c r="E1075" s="31">
        <v>5986</v>
      </c>
      <c r="F1075" s="31">
        <v>43309</v>
      </c>
      <c r="G1075" s="31">
        <v>1221</v>
      </c>
      <c r="H1075" s="31">
        <v>531</v>
      </c>
      <c r="I1075" s="32">
        <v>173194</v>
      </c>
    </row>
    <row r="1076" spans="1:9" x14ac:dyDescent="0.2">
      <c r="A1076" s="145">
        <v>5430</v>
      </c>
      <c r="B1076" s="107" t="s">
        <v>607</v>
      </c>
      <c r="C1076" s="61">
        <v>3111</v>
      </c>
      <c r="D1076" s="69">
        <v>152028</v>
      </c>
      <c r="E1076" s="70">
        <v>-8333</v>
      </c>
      <c r="F1076" s="70">
        <v>48569</v>
      </c>
      <c r="G1076" s="70">
        <v>1520</v>
      </c>
      <c r="H1076" s="70">
        <v>689</v>
      </c>
      <c r="I1076" s="71">
        <v>194473</v>
      </c>
    </row>
    <row r="1077" spans="1:9" x14ac:dyDescent="0.2">
      <c r="A1077" s="145">
        <v>5430</v>
      </c>
      <c r="B1077" s="107" t="s">
        <v>607</v>
      </c>
      <c r="C1077" s="61">
        <v>3117</v>
      </c>
      <c r="D1077" s="69">
        <v>270738</v>
      </c>
      <c r="E1077" s="70">
        <v>3200</v>
      </c>
      <c r="F1077" s="70">
        <v>92591</v>
      </c>
      <c r="G1077" s="70">
        <v>2707</v>
      </c>
      <c r="H1077" s="70">
        <v>2839</v>
      </c>
      <c r="I1077" s="71">
        <v>372075</v>
      </c>
    </row>
    <row r="1078" spans="1:9" x14ac:dyDescent="0.2">
      <c r="A1078" s="145">
        <v>5430</v>
      </c>
      <c r="B1078" s="107" t="s">
        <v>607</v>
      </c>
      <c r="C1078" s="61">
        <v>3141</v>
      </c>
      <c r="D1078" s="69">
        <v>46559</v>
      </c>
      <c r="E1078" s="70">
        <v>0</v>
      </c>
      <c r="F1078" s="70">
        <v>15737</v>
      </c>
      <c r="G1078" s="70">
        <v>465</v>
      </c>
      <c r="H1078" s="70">
        <v>255</v>
      </c>
      <c r="I1078" s="71">
        <v>63016</v>
      </c>
    </row>
    <row r="1079" spans="1:9" x14ac:dyDescent="0.2">
      <c r="A1079" s="145">
        <v>5430</v>
      </c>
      <c r="B1079" s="107" t="s">
        <v>607</v>
      </c>
      <c r="C1079" s="61">
        <v>3143</v>
      </c>
      <c r="D1079" s="69">
        <v>40580</v>
      </c>
      <c r="E1079" s="70">
        <v>0</v>
      </c>
      <c r="F1079" s="70">
        <v>13716</v>
      </c>
      <c r="G1079" s="70">
        <v>406</v>
      </c>
      <c r="H1079" s="70">
        <v>58</v>
      </c>
      <c r="I1079" s="71">
        <v>54760</v>
      </c>
    </row>
    <row r="1080" spans="1:9" x14ac:dyDescent="0.2">
      <c r="A1080" s="156">
        <v>5430</v>
      </c>
      <c r="B1080" s="121" t="s">
        <v>608</v>
      </c>
      <c r="C1080" s="33"/>
      <c r="D1080" s="51">
        <v>509905</v>
      </c>
      <c r="E1080" s="31">
        <v>-5133</v>
      </c>
      <c r="F1080" s="31">
        <v>170613</v>
      </c>
      <c r="G1080" s="31">
        <v>5098</v>
      </c>
      <c r="H1080" s="31">
        <v>3841</v>
      </c>
      <c r="I1080" s="32">
        <v>684324</v>
      </c>
    </row>
    <row r="1081" spans="1:9" x14ac:dyDescent="0.2">
      <c r="A1081" s="145">
        <v>5431</v>
      </c>
      <c r="B1081" s="107" t="s">
        <v>609</v>
      </c>
      <c r="C1081" s="61">
        <v>3111</v>
      </c>
      <c r="D1081" s="69">
        <v>106245</v>
      </c>
      <c r="E1081" s="70">
        <v>-4584</v>
      </c>
      <c r="F1081" s="70">
        <v>34362</v>
      </c>
      <c r="G1081" s="70">
        <v>1062</v>
      </c>
      <c r="H1081" s="70">
        <v>534</v>
      </c>
      <c r="I1081" s="71">
        <v>137619</v>
      </c>
    </row>
    <row r="1082" spans="1:9" x14ac:dyDescent="0.2">
      <c r="A1082" s="145">
        <v>5431</v>
      </c>
      <c r="B1082" s="107" t="s">
        <v>609</v>
      </c>
      <c r="C1082" s="61">
        <v>3117</v>
      </c>
      <c r="D1082" s="69">
        <v>293358</v>
      </c>
      <c r="E1082" s="70">
        <v>-4584</v>
      </c>
      <c r="F1082" s="70">
        <v>97605</v>
      </c>
      <c r="G1082" s="70">
        <v>2934</v>
      </c>
      <c r="H1082" s="70">
        <v>2535</v>
      </c>
      <c r="I1082" s="71">
        <v>391848</v>
      </c>
    </row>
    <row r="1083" spans="1:9" x14ac:dyDescent="0.2">
      <c r="A1083" s="145">
        <v>5431</v>
      </c>
      <c r="B1083" s="107" t="s">
        <v>609</v>
      </c>
      <c r="C1083" s="61">
        <v>3141</v>
      </c>
      <c r="D1083" s="69">
        <v>52592</v>
      </c>
      <c r="E1083" s="70">
        <v>-9167</v>
      </c>
      <c r="F1083" s="70">
        <v>14677</v>
      </c>
      <c r="G1083" s="70">
        <v>526</v>
      </c>
      <c r="H1083" s="70">
        <v>212</v>
      </c>
      <c r="I1083" s="71">
        <v>58840</v>
      </c>
    </row>
    <row r="1084" spans="1:9" x14ac:dyDescent="0.2">
      <c r="A1084" s="145">
        <v>5431</v>
      </c>
      <c r="B1084" s="107" t="s">
        <v>609</v>
      </c>
      <c r="C1084" s="61">
        <v>3143</v>
      </c>
      <c r="D1084" s="69">
        <v>26954</v>
      </c>
      <c r="E1084" s="70">
        <v>0</v>
      </c>
      <c r="F1084" s="70">
        <v>9111</v>
      </c>
      <c r="G1084" s="70">
        <v>269</v>
      </c>
      <c r="H1084" s="70">
        <v>45</v>
      </c>
      <c r="I1084" s="71">
        <v>36379</v>
      </c>
    </row>
    <row r="1085" spans="1:9" x14ac:dyDescent="0.2">
      <c r="A1085" s="156">
        <v>5431</v>
      </c>
      <c r="B1085" s="121" t="s">
        <v>610</v>
      </c>
      <c r="C1085" s="33"/>
      <c r="D1085" s="51">
        <v>479149</v>
      </c>
      <c r="E1085" s="31">
        <v>-18335</v>
      </c>
      <c r="F1085" s="31">
        <v>155755</v>
      </c>
      <c r="G1085" s="31">
        <v>4791</v>
      </c>
      <c r="H1085" s="31">
        <v>3326</v>
      </c>
      <c r="I1085" s="32">
        <v>624686</v>
      </c>
    </row>
    <row r="1086" spans="1:9" x14ac:dyDescent="0.2">
      <c r="A1086" s="145">
        <v>5487</v>
      </c>
      <c r="B1086" s="107" t="s">
        <v>611</v>
      </c>
      <c r="C1086" s="61">
        <v>3111</v>
      </c>
      <c r="D1086" s="69">
        <v>71641</v>
      </c>
      <c r="E1086" s="70">
        <v>2750</v>
      </c>
      <c r="F1086" s="70">
        <v>25144</v>
      </c>
      <c r="G1086" s="70">
        <v>717</v>
      </c>
      <c r="H1086" s="70">
        <v>200</v>
      </c>
      <c r="I1086" s="71">
        <v>100452</v>
      </c>
    </row>
    <row r="1087" spans="1:9" x14ac:dyDescent="0.2">
      <c r="A1087" s="145">
        <v>5487</v>
      </c>
      <c r="B1087" s="107" t="s">
        <v>611</v>
      </c>
      <c r="C1087" s="61">
        <v>3141</v>
      </c>
      <c r="D1087" s="69">
        <v>12545</v>
      </c>
      <c r="E1087" s="70">
        <v>0</v>
      </c>
      <c r="F1087" s="70">
        <v>4240</v>
      </c>
      <c r="G1087" s="70">
        <v>125</v>
      </c>
      <c r="H1087" s="70">
        <v>39</v>
      </c>
      <c r="I1087" s="71">
        <v>16949</v>
      </c>
    </row>
    <row r="1088" spans="1:9" x14ac:dyDescent="0.2">
      <c r="A1088" s="156">
        <v>5487</v>
      </c>
      <c r="B1088" s="121" t="s">
        <v>612</v>
      </c>
      <c r="C1088" s="33"/>
      <c r="D1088" s="51">
        <v>84186</v>
      </c>
      <c r="E1088" s="31">
        <v>2750</v>
      </c>
      <c r="F1088" s="31">
        <v>29384</v>
      </c>
      <c r="G1088" s="31">
        <v>842</v>
      </c>
      <c r="H1088" s="31">
        <v>239</v>
      </c>
      <c r="I1088" s="32">
        <v>117401</v>
      </c>
    </row>
    <row r="1089" spans="1:9" x14ac:dyDescent="0.2">
      <c r="A1089" s="145">
        <v>5436</v>
      </c>
      <c r="B1089" s="107" t="s">
        <v>613</v>
      </c>
      <c r="C1089" s="61">
        <v>3111</v>
      </c>
      <c r="D1089" s="69">
        <v>232365</v>
      </c>
      <c r="E1089" s="70">
        <v>2500</v>
      </c>
      <c r="F1089" s="70">
        <v>79384</v>
      </c>
      <c r="G1089" s="70">
        <v>2324</v>
      </c>
      <c r="H1089" s="70">
        <v>1045</v>
      </c>
      <c r="I1089" s="71">
        <v>317618</v>
      </c>
    </row>
    <row r="1090" spans="1:9" x14ac:dyDescent="0.2">
      <c r="A1090" s="145">
        <v>5436</v>
      </c>
      <c r="B1090" s="107" t="s">
        <v>613</v>
      </c>
      <c r="C1090" s="61">
        <v>3141</v>
      </c>
      <c r="D1090" s="69">
        <v>33655</v>
      </c>
      <c r="E1090" s="70">
        <v>0</v>
      </c>
      <c r="F1090" s="70">
        <v>11375</v>
      </c>
      <c r="G1090" s="70">
        <v>336</v>
      </c>
      <c r="H1090" s="70">
        <v>203</v>
      </c>
      <c r="I1090" s="71">
        <v>45569</v>
      </c>
    </row>
    <row r="1091" spans="1:9" x14ac:dyDescent="0.2">
      <c r="A1091" s="156">
        <v>5436</v>
      </c>
      <c r="B1091" s="121" t="s">
        <v>614</v>
      </c>
      <c r="C1091" s="33"/>
      <c r="D1091" s="51">
        <v>266020</v>
      </c>
      <c r="E1091" s="31">
        <v>2500</v>
      </c>
      <c r="F1091" s="31">
        <v>90759</v>
      </c>
      <c r="G1091" s="31">
        <v>2660</v>
      </c>
      <c r="H1091" s="31">
        <v>1248</v>
      </c>
      <c r="I1091" s="32">
        <v>363187</v>
      </c>
    </row>
    <row r="1092" spans="1:9" x14ac:dyDescent="0.2">
      <c r="A1092" s="145">
        <v>5435</v>
      </c>
      <c r="B1092" s="107" t="s">
        <v>615</v>
      </c>
      <c r="C1092" s="61">
        <v>3113</v>
      </c>
      <c r="D1092" s="69">
        <v>675365</v>
      </c>
      <c r="E1092" s="70">
        <v>-26766</v>
      </c>
      <c r="F1092" s="70">
        <v>219226</v>
      </c>
      <c r="G1092" s="70">
        <v>6753</v>
      </c>
      <c r="H1092" s="70">
        <v>9451</v>
      </c>
      <c r="I1092" s="71">
        <v>884029</v>
      </c>
    </row>
    <row r="1093" spans="1:9" x14ac:dyDescent="0.2">
      <c r="A1093" s="145">
        <v>5435</v>
      </c>
      <c r="B1093" s="107" t="s">
        <v>615</v>
      </c>
      <c r="C1093" s="61">
        <v>3141</v>
      </c>
      <c r="D1093" s="69">
        <v>71609</v>
      </c>
      <c r="E1093" s="70">
        <v>0</v>
      </c>
      <c r="F1093" s="70">
        <v>24204</v>
      </c>
      <c r="G1093" s="70">
        <v>716</v>
      </c>
      <c r="H1093" s="70">
        <v>507</v>
      </c>
      <c r="I1093" s="71">
        <v>97036</v>
      </c>
    </row>
    <row r="1094" spans="1:9" x14ac:dyDescent="0.2">
      <c r="A1094" s="145">
        <v>5435</v>
      </c>
      <c r="B1094" s="107" t="s">
        <v>615</v>
      </c>
      <c r="C1094" s="61">
        <v>3143</v>
      </c>
      <c r="D1094" s="69">
        <v>42053</v>
      </c>
      <c r="E1094" s="70">
        <v>0</v>
      </c>
      <c r="F1094" s="70">
        <v>14214</v>
      </c>
      <c r="G1094" s="70">
        <v>420</v>
      </c>
      <c r="H1094" s="70">
        <v>67</v>
      </c>
      <c r="I1094" s="71">
        <v>56754</v>
      </c>
    </row>
    <row r="1095" spans="1:9" x14ac:dyDescent="0.2">
      <c r="A1095" s="156">
        <v>5435</v>
      </c>
      <c r="B1095" s="121" t="s">
        <v>616</v>
      </c>
      <c r="C1095" s="33"/>
      <c r="D1095" s="51">
        <v>789027</v>
      </c>
      <c r="E1095" s="31">
        <v>-26766</v>
      </c>
      <c r="F1095" s="31">
        <v>257644</v>
      </c>
      <c r="G1095" s="31">
        <v>7889</v>
      </c>
      <c r="H1095" s="31">
        <v>10025</v>
      </c>
      <c r="I1095" s="32">
        <v>1037819</v>
      </c>
    </row>
    <row r="1096" spans="1:9" x14ac:dyDescent="0.2">
      <c r="A1096" s="145">
        <v>5478</v>
      </c>
      <c r="B1096" s="124" t="s">
        <v>617</v>
      </c>
      <c r="C1096" s="61">
        <v>3111</v>
      </c>
      <c r="D1096" s="69">
        <v>475234</v>
      </c>
      <c r="E1096" s="70">
        <v>15055</v>
      </c>
      <c r="F1096" s="70">
        <v>135185</v>
      </c>
      <c r="G1096" s="70">
        <v>4752</v>
      </c>
      <c r="H1096" s="70">
        <v>2002</v>
      </c>
      <c r="I1096" s="71">
        <v>632228</v>
      </c>
    </row>
    <row r="1097" spans="1:9" x14ac:dyDescent="0.2">
      <c r="A1097" s="145">
        <v>5478</v>
      </c>
      <c r="B1097" s="124" t="s">
        <v>617</v>
      </c>
      <c r="C1097" s="61">
        <v>3141</v>
      </c>
      <c r="D1097" s="69">
        <v>68251</v>
      </c>
      <c r="E1097" s="70">
        <v>0</v>
      </c>
      <c r="F1097" s="70">
        <v>23069</v>
      </c>
      <c r="G1097" s="70">
        <v>683</v>
      </c>
      <c r="H1097" s="70">
        <v>390</v>
      </c>
      <c r="I1097" s="71">
        <v>92393</v>
      </c>
    </row>
    <row r="1098" spans="1:9" x14ac:dyDescent="0.2">
      <c r="A1098" s="156">
        <v>5478</v>
      </c>
      <c r="B1098" s="121" t="s">
        <v>618</v>
      </c>
      <c r="C1098" s="33"/>
      <c r="D1098" s="48">
        <v>543485</v>
      </c>
      <c r="E1098" s="23">
        <v>15055</v>
      </c>
      <c r="F1098" s="23">
        <v>158254</v>
      </c>
      <c r="G1098" s="23">
        <v>5435</v>
      </c>
      <c r="H1098" s="23">
        <v>2392</v>
      </c>
      <c r="I1098" s="24">
        <v>724621</v>
      </c>
    </row>
    <row r="1099" spans="1:9" x14ac:dyDescent="0.2">
      <c r="A1099" s="145">
        <v>5479</v>
      </c>
      <c r="B1099" s="125" t="s">
        <v>619</v>
      </c>
      <c r="C1099" s="61">
        <v>3113</v>
      </c>
      <c r="D1099" s="69">
        <v>1217607</v>
      </c>
      <c r="E1099" s="70">
        <v>-5833</v>
      </c>
      <c r="F1099" s="70">
        <v>409580</v>
      </c>
      <c r="G1099" s="70">
        <v>12176</v>
      </c>
      <c r="H1099" s="70">
        <v>17038</v>
      </c>
      <c r="I1099" s="71">
        <v>1650568</v>
      </c>
    </row>
    <row r="1100" spans="1:9" x14ac:dyDescent="0.2">
      <c r="A1100" s="153">
        <v>5479</v>
      </c>
      <c r="B1100" s="125" t="s">
        <v>619</v>
      </c>
      <c r="C1100" s="57">
        <v>3141</v>
      </c>
      <c r="D1100" s="69">
        <v>94061</v>
      </c>
      <c r="E1100" s="70">
        <v>0</v>
      </c>
      <c r="F1100" s="70">
        <v>31793</v>
      </c>
      <c r="G1100" s="70">
        <v>940</v>
      </c>
      <c r="H1100" s="70">
        <v>832</v>
      </c>
      <c r="I1100" s="71">
        <v>127626</v>
      </c>
    </row>
    <row r="1101" spans="1:9" x14ac:dyDescent="0.2">
      <c r="A1101" s="145">
        <v>5479</v>
      </c>
      <c r="B1101" s="125" t="s">
        <v>619</v>
      </c>
      <c r="C1101" s="61">
        <v>3143</v>
      </c>
      <c r="D1101" s="69">
        <v>86327</v>
      </c>
      <c r="E1101" s="70">
        <v>12500</v>
      </c>
      <c r="F1101" s="70">
        <v>33404</v>
      </c>
      <c r="G1101" s="70">
        <v>863</v>
      </c>
      <c r="H1101" s="70">
        <v>148</v>
      </c>
      <c r="I1101" s="71">
        <v>133242</v>
      </c>
    </row>
    <row r="1102" spans="1:9" x14ac:dyDescent="0.2">
      <c r="A1102" s="145">
        <v>5479</v>
      </c>
      <c r="B1102" s="125" t="s">
        <v>619</v>
      </c>
      <c r="C1102" s="61">
        <v>3233</v>
      </c>
      <c r="D1102" s="69">
        <v>152001</v>
      </c>
      <c r="E1102" s="70">
        <v>0</v>
      </c>
      <c r="F1102" s="70">
        <v>51376</v>
      </c>
      <c r="G1102" s="70">
        <v>1520</v>
      </c>
      <c r="H1102" s="70">
        <v>172</v>
      </c>
      <c r="I1102" s="71">
        <v>205069</v>
      </c>
    </row>
    <row r="1103" spans="1:9" x14ac:dyDescent="0.2">
      <c r="A1103" s="156">
        <v>5479</v>
      </c>
      <c r="B1103" s="121" t="s">
        <v>620</v>
      </c>
      <c r="C1103" s="33"/>
      <c r="D1103" s="51">
        <v>1549996</v>
      </c>
      <c r="E1103" s="31">
        <v>6667</v>
      </c>
      <c r="F1103" s="31">
        <v>526153</v>
      </c>
      <c r="G1103" s="31">
        <v>15499</v>
      </c>
      <c r="H1103" s="31">
        <v>18190</v>
      </c>
      <c r="I1103" s="32">
        <v>2116505</v>
      </c>
    </row>
    <row r="1104" spans="1:9" x14ac:dyDescent="0.2">
      <c r="A1104" s="145">
        <v>5442</v>
      </c>
      <c r="B1104" s="107" t="s">
        <v>621</v>
      </c>
      <c r="C1104" s="61">
        <v>3111</v>
      </c>
      <c r="D1104" s="69">
        <v>174361</v>
      </c>
      <c r="E1104" s="70">
        <v>0</v>
      </c>
      <c r="F1104" s="70">
        <v>58933</v>
      </c>
      <c r="G1104" s="70">
        <v>1743</v>
      </c>
      <c r="H1104" s="70">
        <v>801</v>
      </c>
      <c r="I1104" s="71">
        <v>235838</v>
      </c>
    </row>
    <row r="1105" spans="1:9" x14ac:dyDescent="0.2">
      <c r="A1105" s="145">
        <v>5442</v>
      </c>
      <c r="B1105" s="107" t="s">
        <v>621</v>
      </c>
      <c r="C1105" s="61">
        <v>3113</v>
      </c>
      <c r="D1105" s="69">
        <v>793893</v>
      </c>
      <c r="E1105" s="70">
        <v>3333</v>
      </c>
      <c r="F1105" s="70">
        <v>269462</v>
      </c>
      <c r="G1105" s="70">
        <v>7938</v>
      </c>
      <c r="H1105" s="70">
        <v>12131</v>
      </c>
      <c r="I1105" s="71">
        <v>1086757</v>
      </c>
    </row>
    <row r="1106" spans="1:9" x14ac:dyDescent="0.2">
      <c r="A1106" s="145">
        <v>5442</v>
      </c>
      <c r="B1106" s="107" t="s">
        <v>621</v>
      </c>
      <c r="C1106" s="61">
        <v>3141</v>
      </c>
      <c r="D1106" s="69">
        <v>15745</v>
      </c>
      <c r="E1106" s="70">
        <v>0</v>
      </c>
      <c r="F1106" s="70">
        <v>5322</v>
      </c>
      <c r="G1106" s="70">
        <v>157</v>
      </c>
      <c r="H1106" s="70">
        <v>102</v>
      </c>
      <c r="I1106" s="71">
        <v>21326</v>
      </c>
    </row>
    <row r="1107" spans="1:9" x14ac:dyDescent="0.2">
      <c r="A1107" s="145">
        <v>5442</v>
      </c>
      <c r="B1107" s="107" t="s">
        <v>621</v>
      </c>
      <c r="C1107" s="61">
        <v>3143</v>
      </c>
      <c r="D1107" s="69">
        <v>67067</v>
      </c>
      <c r="E1107" s="70">
        <v>0</v>
      </c>
      <c r="F1107" s="70">
        <v>22669</v>
      </c>
      <c r="G1107" s="70">
        <v>670</v>
      </c>
      <c r="H1107" s="70">
        <v>87</v>
      </c>
      <c r="I1107" s="71">
        <v>90493</v>
      </c>
    </row>
    <row r="1108" spans="1:9" x14ac:dyDescent="0.2">
      <c r="A1108" s="156">
        <v>5442</v>
      </c>
      <c r="B1108" s="121" t="s">
        <v>622</v>
      </c>
      <c r="C1108" s="33"/>
      <c r="D1108" s="51">
        <v>1051066</v>
      </c>
      <c r="E1108" s="31">
        <v>3333</v>
      </c>
      <c r="F1108" s="31">
        <v>356386</v>
      </c>
      <c r="G1108" s="31">
        <v>10508</v>
      </c>
      <c r="H1108" s="31">
        <v>13121</v>
      </c>
      <c r="I1108" s="32">
        <v>1434414</v>
      </c>
    </row>
    <row r="1109" spans="1:9" x14ac:dyDescent="0.2">
      <c r="A1109" s="145">
        <v>5453</v>
      </c>
      <c r="B1109" s="107" t="s">
        <v>623</v>
      </c>
      <c r="C1109" s="61">
        <v>3111</v>
      </c>
      <c r="D1109" s="69">
        <v>418478</v>
      </c>
      <c r="E1109" s="70">
        <v>0</v>
      </c>
      <c r="F1109" s="70">
        <v>141445</v>
      </c>
      <c r="G1109" s="70">
        <v>4184</v>
      </c>
      <c r="H1109" s="70">
        <v>2136</v>
      </c>
      <c r="I1109" s="71">
        <v>566243</v>
      </c>
    </row>
    <row r="1110" spans="1:9" x14ac:dyDescent="0.2">
      <c r="A1110" s="145">
        <v>5453</v>
      </c>
      <c r="B1110" s="107" t="s">
        <v>623</v>
      </c>
      <c r="C1110" s="61">
        <v>3113</v>
      </c>
      <c r="D1110" s="69">
        <v>1349160</v>
      </c>
      <c r="E1110" s="70">
        <v>12500</v>
      </c>
      <c r="F1110" s="70">
        <v>460241</v>
      </c>
      <c r="G1110" s="70">
        <v>13492</v>
      </c>
      <c r="H1110" s="70">
        <v>22944</v>
      </c>
      <c r="I1110" s="71">
        <v>1858337</v>
      </c>
    </row>
    <row r="1111" spans="1:9" x14ac:dyDescent="0.2">
      <c r="A1111" s="145">
        <v>5453</v>
      </c>
      <c r="B1111" s="107" t="s">
        <v>623</v>
      </c>
      <c r="C1111" s="61">
        <v>3141</v>
      </c>
      <c r="D1111" s="69">
        <v>181906</v>
      </c>
      <c r="E1111" s="70">
        <v>0</v>
      </c>
      <c r="F1111" s="70">
        <v>61484</v>
      </c>
      <c r="G1111" s="70">
        <v>1819</v>
      </c>
      <c r="H1111" s="70">
        <v>1560</v>
      </c>
      <c r="I1111" s="71">
        <v>246769</v>
      </c>
    </row>
    <row r="1112" spans="1:9" x14ac:dyDescent="0.2">
      <c r="A1112" s="145">
        <v>5453</v>
      </c>
      <c r="B1112" s="126" t="s">
        <v>623</v>
      </c>
      <c r="C1112" s="61">
        <v>3143</v>
      </c>
      <c r="D1112" s="69">
        <v>135996</v>
      </c>
      <c r="E1112" s="70">
        <v>0</v>
      </c>
      <c r="F1112" s="70">
        <v>45967</v>
      </c>
      <c r="G1112" s="70">
        <v>1360</v>
      </c>
      <c r="H1112" s="70">
        <v>253</v>
      </c>
      <c r="I1112" s="71">
        <v>183576</v>
      </c>
    </row>
    <row r="1113" spans="1:9" x14ac:dyDescent="0.2">
      <c r="A1113" s="156">
        <v>5453</v>
      </c>
      <c r="B1113" s="121" t="s">
        <v>624</v>
      </c>
      <c r="C1113" s="33"/>
      <c r="D1113" s="51">
        <v>2085540</v>
      </c>
      <c r="E1113" s="31">
        <v>12500</v>
      </c>
      <c r="F1113" s="31">
        <v>709137</v>
      </c>
      <c r="G1113" s="31">
        <v>20855</v>
      </c>
      <c r="H1113" s="31">
        <v>26893</v>
      </c>
      <c r="I1113" s="32">
        <v>2854925</v>
      </c>
    </row>
    <row r="1114" spans="1:9" x14ac:dyDescent="0.2">
      <c r="A1114" s="145">
        <v>5429</v>
      </c>
      <c r="B1114" s="107" t="s">
        <v>625</v>
      </c>
      <c r="C1114" s="61">
        <v>3111</v>
      </c>
      <c r="D1114" s="69">
        <v>196246</v>
      </c>
      <c r="E1114" s="70">
        <v>833</v>
      </c>
      <c r="F1114" s="70">
        <v>66612</v>
      </c>
      <c r="G1114" s="70">
        <v>1962</v>
      </c>
      <c r="H1114" s="70">
        <v>734</v>
      </c>
      <c r="I1114" s="71">
        <v>266387</v>
      </c>
    </row>
    <row r="1115" spans="1:9" x14ac:dyDescent="0.2">
      <c r="A1115" s="145">
        <v>5429</v>
      </c>
      <c r="B1115" s="107" t="s">
        <v>625</v>
      </c>
      <c r="C1115" s="61">
        <v>3141</v>
      </c>
      <c r="D1115" s="69">
        <v>30817</v>
      </c>
      <c r="E1115" s="70">
        <v>0</v>
      </c>
      <c r="F1115" s="70">
        <v>10416</v>
      </c>
      <c r="G1115" s="70">
        <v>308</v>
      </c>
      <c r="H1115" s="70">
        <v>232</v>
      </c>
      <c r="I1115" s="71">
        <v>41773</v>
      </c>
    </row>
    <row r="1116" spans="1:9" x14ac:dyDescent="0.2">
      <c r="A1116" s="156">
        <v>5429</v>
      </c>
      <c r="B1116" s="121" t="s">
        <v>626</v>
      </c>
      <c r="C1116" s="33"/>
      <c r="D1116" s="51">
        <v>227063</v>
      </c>
      <c r="E1116" s="31">
        <v>833</v>
      </c>
      <c r="F1116" s="31">
        <v>77028</v>
      </c>
      <c r="G1116" s="31">
        <v>2270</v>
      </c>
      <c r="H1116" s="31">
        <v>966</v>
      </c>
      <c r="I1116" s="32">
        <v>308160</v>
      </c>
    </row>
    <row r="1117" spans="1:9" x14ac:dyDescent="0.2">
      <c r="A1117" s="145">
        <v>5468</v>
      </c>
      <c r="B1117" s="107" t="s">
        <v>627</v>
      </c>
      <c r="C1117" s="61">
        <v>3117</v>
      </c>
      <c r="D1117" s="69">
        <v>193441</v>
      </c>
      <c r="E1117" s="70">
        <v>0</v>
      </c>
      <c r="F1117" s="70">
        <v>65384</v>
      </c>
      <c r="G1117" s="70">
        <v>1934</v>
      </c>
      <c r="H1117" s="70">
        <v>2879</v>
      </c>
      <c r="I1117" s="71">
        <v>263638</v>
      </c>
    </row>
    <row r="1118" spans="1:9" x14ac:dyDescent="0.2">
      <c r="A1118" s="145">
        <v>5468</v>
      </c>
      <c r="B1118" s="127" t="s">
        <v>628</v>
      </c>
      <c r="C1118" s="61">
        <v>3141</v>
      </c>
      <c r="D1118" s="69">
        <v>8536</v>
      </c>
      <c r="E1118" s="70">
        <v>0</v>
      </c>
      <c r="F1118" s="70">
        <v>2885</v>
      </c>
      <c r="G1118" s="70">
        <v>85</v>
      </c>
      <c r="H1118" s="70">
        <v>65</v>
      </c>
      <c r="I1118" s="71">
        <v>11571</v>
      </c>
    </row>
    <row r="1119" spans="1:9" x14ac:dyDescent="0.2">
      <c r="A1119" s="145">
        <v>5468</v>
      </c>
      <c r="B1119" s="107" t="s">
        <v>627</v>
      </c>
      <c r="C1119" s="61">
        <v>3143</v>
      </c>
      <c r="D1119" s="69">
        <v>42587</v>
      </c>
      <c r="E1119" s="70">
        <v>0</v>
      </c>
      <c r="F1119" s="70">
        <v>14395</v>
      </c>
      <c r="G1119" s="70">
        <v>425</v>
      </c>
      <c r="H1119" s="70">
        <v>47</v>
      </c>
      <c r="I1119" s="71">
        <v>57454</v>
      </c>
    </row>
    <row r="1120" spans="1:9" x14ac:dyDescent="0.2">
      <c r="A1120" s="156">
        <v>5468</v>
      </c>
      <c r="B1120" s="121" t="s">
        <v>629</v>
      </c>
      <c r="C1120" s="33"/>
      <c r="D1120" s="48">
        <v>244564</v>
      </c>
      <c r="E1120" s="23">
        <v>0</v>
      </c>
      <c r="F1120" s="23">
        <v>82664</v>
      </c>
      <c r="G1120" s="23">
        <v>2444</v>
      </c>
      <c r="H1120" s="23">
        <v>2991</v>
      </c>
      <c r="I1120" s="24">
        <v>332663</v>
      </c>
    </row>
    <row r="1121" spans="1:9" x14ac:dyDescent="0.2">
      <c r="A1121" s="145">
        <v>5488</v>
      </c>
      <c r="B1121" s="107" t="s">
        <v>630</v>
      </c>
      <c r="C1121" s="61">
        <v>3111</v>
      </c>
      <c r="D1121" s="69">
        <v>48371</v>
      </c>
      <c r="E1121" s="70">
        <v>0</v>
      </c>
      <c r="F1121" s="70">
        <v>16350</v>
      </c>
      <c r="G1121" s="70">
        <v>483</v>
      </c>
      <c r="H1121" s="70">
        <v>222</v>
      </c>
      <c r="I1121" s="71">
        <v>65426</v>
      </c>
    </row>
    <row r="1122" spans="1:9" x14ac:dyDescent="0.2">
      <c r="A1122" s="145">
        <v>5488</v>
      </c>
      <c r="B1122" s="107" t="s">
        <v>630</v>
      </c>
      <c r="C1122" s="61">
        <v>3117</v>
      </c>
      <c r="D1122" s="69">
        <v>128118</v>
      </c>
      <c r="E1122" s="70">
        <v>0</v>
      </c>
      <c r="F1122" s="70">
        <v>43303</v>
      </c>
      <c r="G1122" s="70">
        <v>1281</v>
      </c>
      <c r="H1122" s="70">
        <v>1521</v>
      </c>
      <c r="I1122" s="71">
        <v>174223</v>
      </c>
    </row>
    <row r="1123" spans="1:9" x14ac:dyDescent="0.2">
      <c r="A1123" s="145">
        <v>5488</v>
      </c>
      <c r="B1123" s="107" t="s">
        <v>630</v>
      </c>
      <c r="C1123" s="61">
        <v>3141</v>
      </c>
      <c r="D1123" s="69">
        <v>32801</v>
      </c>
      <c r="E1123" s="70">
        <v>0</v>
      </c>
      <c r="F1123" s="70">
        <v>11087</v>
      </c>
      <c r="G1123" s="70">
        <v>328</v>
      </c>
      <c r="H1123" s="70">
        <v>104</v>
      </c>
      <c r="I1123" s="71">
        <v>44320</v>
      </c>
    </row>
    <row r="1124" spans="1:9" x14ac:dyDescent="0.2">
      <c r="A1124" s="145">
        <v>5488</v>
      </c>
      <c r="B1124" s="107" t="s">
        <v>630</v>
      </c>
      <c r="C1124" s="61">
        <v>3143</v>
      </c>
      <c r="D1124" s="69">
        <v>36222</v>
      </c>
      <c r="E1124" s="70">
        <v>0</v>
      </c>
      <c r="F1124" s="70">
        <v>12243</v>
      </c>
      <c r="G1124" s="70">
        <v>362</v>
      </c>
      <c r="H1124" s="70">
        <v>33</v>
      </c>
      <c r="I1124" s="71">
        <v>48860</v>
      </c>
    </row>
    <row r="1125" spans="1:9" ht="13.5" thickBot="1" x14ac:dyDescent="0.25">
      <c r="A1125" s="174">
        <v>5488</v>
      </c>
      <c r="B1125" s="175" t="s">
        <v>631</v>
      </c>
      <c r="C1125" s="35"/>
      <c r="D1125" s="52">
        <v>245512</v>
      </c>
      <c r="E1125" s="34">
        <v>0</v>
      </c>
      <c r="F1125" s="34">
        <v>82983</v>
      </c>
      <c r="G1125" s="34">
        <v>2454</v>
      </c>
      <c r="H1125" s="34">
        <v>1880</v>
      </c>
      <c r="I1125" s="36">
        <v>332829</v>
      </c>
    </row>
    <row r="1126" spans="1:9" ht="13.5" thickBot="1" x14ac:dyDescent="0.25">
      <c r="A1126" s="178"/>
      <c r="B1126" s="171" t="s">
        <v>632</v>
      </c>
      <c r="C1126" s="179"/>
      <c r="D1126" s="98">
        <v>18463755</v>
      </c>
      <c r="E1126" s="173">
        <v>49163</v>
      </c>
      <c r="F1126" s="173">
        <v>6226824</v>
      </c>
      <c r="G1126" s="173">
        <v>184617</v>
      </c>
      <c r="H1126" s="173">
        <v>202379</v>
      </c>
      <c r="I1126" s="99">
        <v>25126738</v>
      </c>
    </row>
    <row r="1127" spans="1:9" x14ac:dyDescent="0.2">
      <c r="A1127" s="176">
        <v>5490</v>
      </c>
      <c r="B1127" s="177" t="s">
        <v>633</v>
      </c>
      <c r="C1127" s="62">
        <v>3111</v>
      </c>
      <c r="D1127" s="78">
        <v>1291860</v>
      </c>
      <c r="E1127" s="79">
        <v>0</v>
      </c>
      <c r="F1127" s="79">
        <v>436648</v>
      </c>
      <c r="G1127" s="79">
        <v>12919</v>
      </c>
      <c r="H1127" s="79">
        <v>5710</v>
      </c>
      <c r="I1127" s="80">
        <v>1747137</v>
      </c>
    </row>
    <row r="1128" spans="1:9" x14ac:dyDescent="0.2">
      <c r="A1128" s="158">
        <v>5490</v>
      </c>
      <c r="B1128" s="129" t="s">
        <v>633</v>
      </c>
      <c r="C1128" s="63">
        <v>3114</v>
      </c>
      <c r="D1128" s="69">
        <v>694494</v>
      </c>
      <c r="E1128" s="70">
        <v>0</v>
      </c>
      <c r="F1128" s="70">
        <v>234738</v>
      </c>
      <c r="G1128" s="70">
        <v>6945</v>
      </c>
      <c r="H1128" s="70">
        <v>3014</v>
      </c>
      <c r="I1128" s="71">
        <v>939191</v>
      </c>
    </row>
    <row r="1129" spans="1:9" x14ac:dyDescent="0.2">
      <c r="A1129" s="157">
        <v>5490</v>
      </c>
      <c r="B1129" s="111" t="s">
        <v>633</v>
      </c>
      <c r="C1129" s="20">
        <v>3141</v>
      </c>
      <c r="D1129" s="69">
        <v>135210</v>
      </c>
      <c r="E1129" s="70">
        <v>0</v>
      </c>
      <c r="F1129" s="70">
        <v>45701</v>
      </c>
      <c r="G1129" s="70">
        <v>1352</v>
      </c>
      <c r="H1129" s="70">
        <v>888</v>
      </c>
      <c r="I1129" s="71">
        <v>183151</v>
      </c>
    </row>
    <row r="1130" spans="1:9" x14ac:dyDescent="0.2">
      <c r="A1130" s="157">
        <v>5490</v>
      </c>
      <c r="B1130" s="130" t="s">
        <v>634</v>
      </c>
      <c r="C1130" s="20">
        <v>3143</v>
      </c>
      <c r="D1130" s="69">
        <v>92292</v>
      </c>
      <c r="E1130" s="70">
        <v>0</v>
      </c>
      <c r="F1130" s="70">
        <v>31195</v>
      </c>
      <c r="G1130" s="70">
        <v>923</v>
      </c>
      <c r="H1130" s="70">
        <v>36</v>
      </c>
      <c r="I1130" s="71">
        <v>124446</v>
      </c>
    </row>
    <row r="1131" spans="1:9" x14ac:dyDescent="0.2">
      <c r="A1131" s="159">
        <v>5490</v>
      </c>
      <c r="B1131" s="131" t="s">
        <v>635</v>
      </c>
      <c r="C1131" s="64"/>
      <c r="D1131" s="49">
        <v>2213856</v>
      </c>
      <c r="E1131" s="25">
        <v>0</v>
      </c>
      <c r="F1131" s="25">
        <v>748282</v>
      </c>
      <c r="G1131" s="25">
        <v>22139</v>
      </c>
      <c r="H1131" s="25">
        <v>9648</v>
      </c>
      <c r="I1131" s="26">
        <v>2993925</v>
      </c>
    </row>
    <row r="1132" spans="1:9" x14ac:dyDescent="0.2">
      <c r="A1132" s="148">
        <v>5460</v>
      </c>
      <c r="B1132" s="111" t="s">
        <v>636</v>
      </c>
      <c r="C1132" s="20">
        <v>3111</v>
      </c>
      <c r="D1132" s="69">
        <v>543622</v>
      </c>
      <c r="E1132" s="70">
        <v>0</v>
      </c>
      <c r="F1132" s="70">
        <v>183744</v>
      </c>
      <c r="G1132" s="70">
        <v>5437</v>
      </c>
      <c r="H1132" s="70">
        <v>1646</v>
      </c>
      <c r="I1132" s="71">
        <v>734449</v>
      </c>
    </row>
    <row r="1133" spans="1:9" x14ac:dyDescent="0.2">
      <c r="A1133" s="157">
        <v>5460</v>
      </c>
      <c r="B1133" s="128" t="s">
        <v>636</v>
      </c>
      <c r="C1133" s="65">
        <v>3141</v>
      </c>
      <c r="D1133" s="69">
        <v>55834</v>
      </c>
      <c r="E1133" s="70">
        <v>0</v>
      </c>
      <c r="F1133" s="70">
        <v>18872</v>
      </c>
      <c r="G1133" s="70">
        <v>558</v>
      </c>
      <c r="H1133" s="70">
        <v>320</v>
      </c>
      <c r="I1133" s="71">
        <v>75584</v>
      </c>
    </row>
    <row r="1134" spans="1:9" x14ac:dyDescent="0.2">
      <c r="A1134" s="159">
        <v>5460</v>
      </c>
      <c r="B1134" s="131" t="s">
        <v>637</v>
      </c>
      <c r="C1134" s="33"/>
      <c r="D1134" s="51">
        <v>599456</v>
      </c>
      <c r="E1134" s="31">
        <v>0</v>
      </c>
      <c r="F1134" s="31">
        <v>202616</v>
      </c>
      <c r="G1134" s="31">
        <v>5995</v>
      </c>
      <c r="H1134" s="31">
        <v>1966</v>
      </c>
      <c r="I1134" s="32">
        <v>810033</v>
      </c>
    </row>
    <row r="1135" spans="1:9" x14ac:dyDescent="0.2">
      <c r="A1135" s="147">
        <v>5464</v>
      </c>
      <c r="B1135" s="111" t="s">
        <v>638</v>
      </c>
      <c r="C1135" s="20">
        <v>3111</v>
      </c>
      <c r="D1135" s="69">
        <v>298704</v>
      </c>
      <c r="E1135" s="70">
        <v>19166</v>
      </c>
      <c r="F1135" s="70">
        <v>107440</v>
      </c>
      <c r="G1135" s="70">
        <v>2987</v>
      </c>
      <c r="H1135" s="70">
        <v>1312</v>
      </c>
      <c r="I1135" s="71">
        <v>429609</v>
      </c>
    </row>
    <row r="1136" spans="1:9" x14ac:dyDescent="0.2">
      <c r="A1136" s="157">
        <v>5464</v>
      </c>
      <c r="B1136" s="128" t="s">
        <v>638</v>
      </c>
      <c r="C1136" s="65">
        <v>3141</v>
      </c>
      <c r="D1136" s="69">
        <v>44857</v>
      </c>
      <c r="E1136" s="70">
        <v>4166</v>
      </c>
      <c r="F1136" s="70">
        <v>16570</v>
      </c>
      <c r="G1136" s="70">
        <v>448</v>
      </c>
      <c r="H1136" s="70">
        <v>255</v>
      </c>
      <c r="I1136" s="71">
        <v>66296</v>
      </c>
    </row>
    <row r="1137" spans="1:9" x14ac:dyDescent="0.2">
      <c r="A1137" s="159">
        <v>5464</v>
      </c>
      <c r="B1137" s="131" t="s">
        <v>639</v>
      </c>
      <c r="C1137" s="33"/>
      <c r="D1137" s="51">
        <v>343561</v>
      </c>
      <c r="E1137" s="31">
        <v>23332</v>
      </c>
      <c r="F1137" s="31">
        <v>124010</v>
      </c>
      <c r="G1137" s="31">
        <v>3435</v>
      </c>
      <c r="H1137" s="31">
        <v>1567</v>
      </c>
      <c r="I1137" s="32">
        <v>495905</v>
      </c>
    </row>
    <row r="1138" spans="1:9" x14ac:dyDescent="0.2">
      <c r="A1138" s="157">
        <v>5467</v>
      </c>
      <c r="B1138" s="111" t="s">
        <v>640</v>
      </c>
      <c r="C1138" s="20">
        <v>3111</v>
      </c>
      <c r="D1138" s="69">
        <v>299754</v>
      </c>
      <c r="E1138" s="70">
        <v>0</v>
      </c>
      <c r="F1138" s="70">
        <v>101317</v>
      </c>
      <c r="G1138" s="70">
        <v>2997</v>
      </c>
      <c r="H1138" s="70">
        <v>1362</v>
      </c>
      <c r="I1138" s="71">
        <v>405430</v>
      </c>
    </row>
    <row r="1139" spans="1:9" x14ac:dyDescent="0.2">
      <c r="A1139" s="157">
        <v>5467</v>
      </c>
      <c r="B1139" s="111" t="s">
        <v>640</v>
      </c>
      <c r="C1139" s="20">
        <v>3141</v>
      </c>
      <c r="D1139" s="69">
        <v>42850</v>
      </c>
      <c r="E1139" s="70">
        <v>0</v>
      </c>
      <c r="F1139" s="70">
        <v>14483</v>
      </c>
      <c r="G1139" s="70">
        <v>428</v>
      </c>
      <c r="H1139" s="70">
        <v>216</v>
      </c>
      <c r="I1139" s="71">
        <v>57977</v>
      </c>
    </row>
    <row r="1140" spans="1:9" x14ac:dyDescent="0.2">
      <c r="A1140" s="159">
        <v>5467</v>
      </c>
      <c r="B1140" s="132" t="s">
        <v>641</v>
      </c>
      <c r="C1140" s="64"/>
      <c r="D1140" s="50">
        <v>342604</v>
      </c>
      <c r="E1140" s="27">
        <v>0</v>
      </c>
      <c r="F1140" s="27">
        <v>115800</v>
      </c>
      <c r="G1140" s="27">
        <v>3425</v>
      </c>
      <c r="H1140" s="27">
        <v>1578</v>
      </c>
      <c r="I1140" s="28">
        <v>463407</v>
      </c>
    </row>
    <row r="1141" spans="1:9" x14ac:dyDescent="0.2">
      <c r="A1141" s="157">
        <v>5463</v>
      </c>
      <c r="B1141" s="111" t="s">
        <v>642</v>
      </c>
      <c r="C1141" s="20">
        <v>3111</v>
      </c>
      <c r="D1141" s="69">
        <v>327752</v>
      </c>
      <c r="E1141" s="70">
        <v>0</v>
      </c>
      <c r="F1141" s="70">
        <v>110780</v>
      </c>
      <c r="G1141" s="70">
        <v>3277</v>
      </c>
      <c r="H1141" s="70">
        <v>1701</v>
      </c>
      <c r="I1141" s="71">
        <v>443510</v>
      </c>
    </row>
    <row r="1142" spans="1:9" x14ac:dyDescent="0.2">
      <c r="A1142" s="157">
        <v>5463</v>
      </c>
      <c r="B1142" s="128" t="s">
        <v>642</v>
      </c>
      <c r="C1142" s="65">
        <v>3141</v>
      </c>
      <c r="D1142" s="69">
        <v>45151</v>
      </c>
      <c r="E1142" s="70">
        <v>0</v>
      </c>
      <c r="F1142" s="70">
        <v>15261</v>
      </c>
      <c r="G1142" s="70">
        <v>451</v>
      </c>
      <c r="H1142" s="70">
        <v>234</v>
      </c>
      <c r="I1142" s="71">
        <v>61097</v>
      </c>
    </row>
    <row r="1143" spans="1:9" x14ac:dyDescent="0.2">
      <c r="A1143" s="159">
        <v>5463</v>
      </c>
      <c r="B1143" s="131" t="s">
        <v>643</v>
      </c>
      <c r="C1143" s="64"/>
      <c r="D1143" s="50">
        <v>372903</v>
      </c>
      <c r="E1143" s="27">
        <v>0</v>
      </c>
      <c r="F1143" s="27">
        <v>126041</v>
      </c>
      <c r="G1143" s="27">
        <v>3728</v>
      </c>
      <c r="H1143" s="27">
        <v>1935</v>
      </c>
      <c r="I1143" s="28">
        <v>504607</v>
      </c>
    </row>
    <row r="1144" spans="1:9" x14ac:dyDescent="0.2">
      <c r="A1144" s="157">
        <v>5461</v>
      </c>
      <c r="B1144" s="128" t="s">
        <v>644</v>
      </c>
      <c r="C1144" s="65">
        <v>3111</v>
      </c>
      <c r="D1144" s="69">
        <v>218872</v>
      </c>
      <c r="E1144" s="70">
        <v>0</v>
      </c>
      <c r="F1144" s="70">
        <v>73978</v>
      </c>
      <c r="G1144" s="70">
        <v>2189</v>
      </c>
      <c r="H1144" s="70">
        <v>1001</v>
      </c>
      <c r="I1144" s="71">
        <v>296040</v>
      </c>
    </row>
    <row r="1145" spans="1:9" x14ac:dyDescent="0.2">
      <c r="A1145" s="157">
        <v>5461</v>
      </c>
      <c r="B1145" s="111" t="s">
        <v>644</v>
      </c>
      <c r="C1145" s="20">
        <v>3141</v>
      </c>
      <c r="D1145" s="69">
        <v>38632</v>
      </c>
      <c r="E1145" s="70">
        <v>0</v>
      </c>
      <c r="F1145" s="70">
        <v>13058</v>
      </c>
      <c r="G1145" s="70">
        <v>386</v>
      </c>
      <c r="H1145" s="70">
        <v>195</v>
      </c>
      <c r="I1145" s="71">
        <v>52271</v>
      </c>
    </row>
    <row r="1146" spans="1:9" x14ac:dyDescent="0.2">
      <c r="A1146" s="159">
        <v>5461</v>
      </c>
      <c r="B1146" s="132" t="s">
        <v>645</v>
      </c>
      <c r="C1146" s="33"/>
      <c r="D1146" s="51">
        <v>257504</v>
      </c>
      <c r="E1146" s="31">
        <v>0</v>
      </c>
      <c r="F1146" s="31">
        <v>87036</v>
      </c>
      <c r="G1146" s="31">
        <v>2575</v>
      </c>
      <c r="H1146" s="31">
        <v>1196</v>
      </c>
      <c r="I1146" s="32">
        <v>348311</v>
      </c>
    </row>
    <row r="1147" spans="1:9" x14ac:dyDescent="0.2">
      <c r="A1147" s="157">
        <v>5466</v>
      </c>
      <c r="B1147" s="128" t="s">
        <v>646</v>
      </c>
      <c r="C1147" s="65">
        <v>3111</v>
      </c>
      <c r="D1147" s="69">
        <v>518758</v>
      </c>
      <c r="E1147" s="70">
        <v>50600</v>
      </c>
      <c r="F1147" s="70">
        <v>192443</v>
      </c>
      <c r="G1147" s="70">
        <v>5188</v>
      </c>
      <c r="H1147" s="70">
        <v>2750</v>
      </c>
      <c r="I1147" s="71">
        <v>769739</v>
      </c>
    </row>
    <row r="1148" spans="1:9" x14ac:dyDescent="0.2">
      <c r="A1148" s="157">
        <v>5466</v>
      </c>
      <c r="B1148" s="128" t="s">
        <v>646</v>
      </c>
      <c r="C1148" s="65">
        <v>3141</v>
      </c>
      <c r="D1148" s="69">
        <v>101438</v>
      </c>
      <c r="E1148" s="70">
        <v>-35100</v>
      </c>
      <c r="F1148" s="70">
        <v>22422</v>
      </c>
      <c r="G1148" s="70">
        <v>1014</v>
      </c>
      <c r="H1148" s="70">
        <v>446</v>
      </c>
      <c r="I1148" s="71">
        <v>90220</v>
      </c>
    </row>
    <row r="1149" spans="1:9" x14ac:dyDescent="0.2">
      <c r="A1149" s="159">
        <v>5466</v>
      </c>
      <c r="B1149" s="131" t="s">
        <v>647</v>
      </c>
      <c r="C1149" s="33"/>
      <c r="D1149" s="51">
        <v>620196</v>
      </c>
      <c r="E1149" s="31">
        <v>15500</v>
      </c>
      <c r="F1149" s="31">
        <v>214865</v>
      </c>
      <c r="G1149" s="31">
        <v>6202</v>
      </c>
      <c r="H1149" s="31">
        <v>3196</v>
      </c>
      <c r="I1149" s="32">
        <v>859959</v>
      </c>
    </row>
    <row r="1150" spans="1:9" x14ac:dyDescent="0.2">
      <c r="A1150" s="147">
        <v>5702</v>
      </c>
      <c r="B1150" s="133" t="s">
        <v>648</v>
      </c>
      <c r="C1150" s="66">
        <v>3233</v>
      </c>
      <c r="D1150" s="69">
        <v>236446</v>
      </c>
      <c r="E1150" s="70">
        <v>75000</v>
      </c>
      <c r="F1150" s="70">
        <v>105269</v>
      </c>
      <c r="G1150" s="70">
        <v>2364</v>
      </c>
      <c r="H1150" s="70">
        <v>584</v>
      </c>
      <c r="I1150" s="71">
        <v>419663</v>
      </c>
    </row>
    <row r="1151" spans="1:9" x14ac:dyDescent="0.2">
      <c r="A1151" s="160">
        <v>5702</v>
      </c>
      <c r="B1151" s="132" t="s">
        <v>649</v>
      </c>
      <c r="C1151" s="64"/>
      <c r="D1151" s="50">
        <v>236446</v>
      </c>
      <c r="E1151" s="27">
        <v>75000</v>
      </c>
      <c r="F1151" s="27">
        <v>105269</v>
      </c>
      <c r="G1151" s="27">
        <v>2364</v>
      </c>
      <c r="H1151" s="27">
        <v>584</v>
      </c>
      <c r="I1151" s="28">
        <v>419663</v>
      </c>
    </row>
    <row r="1152" spans="1:9" x14ac:dyDescent="0.2">
      <c r="A1152" s="158">
        <v>5458</v>
      </c>
      <c r="B1152" s="129" t="s">
        <v>650</v>
      </c>
      <c r="C1152" s="63">
        <v>3113</v>
      </c>
      <c r="D1152" s="69">
        <v>2774625</v>
      </c>
      <c r="E1152" s="70">
        <v>10000</v>
      </c>
      <c r="F1152" s="70">
        <v>941203</v>
      </c>
      <c r="G1152" s="70">
        <v>27746</v>
      </c>
      <c r="H1152" s="70">
        <v>49772</v>
      </c>
      <c r="I1152" s="71">
        <v>3803346</v>
      </c>
    </row>
    <row r="1153" spans="1:9" x14ac:dyDescent="0.2">
      <c r="A1153" s="157">
        <v>5458</v>
      </c>
      <c r="B1153" s="111" t="s">
        <v>650</v>
      </c>
      <c r="C1153" s="20">
        <v>3141</v>
      </c>
      <c r="D1153" s="69">
        <v>211196</v>
      </c>
      <c r="E1153" s="70">
        <v>833</v>
      </c>
      <c r="F1153" s="70">
        <v>71666</v>
      </c>
      <c r="G1153" s="70">
        <v>2111</v>
      </c>
      <c r="H1153" s="70">
        <v>2522</v>
      </c>
      <c r="I1153" s="71">
        <v>288328</v>
      </c>
    </row>
    <row r="1154" spans="1:9" x14ac:dyDescent="0.2">
      <c r="A1154" s="158">
        <v>5458</v>
      </c>
      <c r="B1154" s="129" t="s">
        <v>650</v>
      </c>
      <c r="C1154" s="63">
        <v>3143</v>
      </c>
      <c r="D1154" s="69">
        <v>195214</v>
      </c>
      <c r="E1154" s="70">
        <v>1666</v>
      </c>
      <c r="F1154" s="70">
        <v>66545</v>
      </c>
      <c r="G1154" s="70">
        <v>1952</v>
      </c>
      <c r="H1154" s="70">
        <v>315</v>
      </c>
      <c r="I1154" s="71">
        <v>265692</v>
      </c>
    </row>
    <row r="1155" spans="1:9" x14ac:dyDescent="0.2">
      <c r="A1155" s="159">
        <v>5458</v>
      </c>
      <c r="B1155" s="131" t="s">
        <v>651</v>
      </c>
      <c r="C1155" s="64"/>
      <c r="D1155" s="50">
        <v>3181035</v>
      </c>
      <c r="E1155" s="27">
        <v>12499</v>
      </c>
      <c r="F1155" s="27">
        <v>1079414</v>
      </c>
      <c r="G1155" s="27">
        <v>31809</v>
      </c>
      <c r="H1155" s="27">
        <v>52609</v>
      </c>
      <c r="I1155" s="28">
        <v>4357366</v>
      </c>
    </row>
    <row r="1156" spans="1:9" x14ac:dyDescent="0.2">
      <c r="A1156" s="158">
        <v>5456</v>
      </c>
      <c r="B1156" s="129" t="s">
        <v>652</v>
      </c>
      <c r="C1156" s="63">
        <v>3113</v>
      </c>
      <c r="D1156" s="69">
        <v>3546117</v>
      </c>
      <c r="E1156" s="70">
        <v>7750</v>
      </c>
      <c r="F1156" s="70">
        <v>1201207</v>
      </c>
      <c r="G1156" s="70">
        <v>35461</v>
      </c>
      <c r="H1156" s="70">
        <v>53420</v>
      </c>
      <c r="I1156" s="71">
        <v>4843955</v>
      </c>
    </row>
    <row r="1157" spans="1:9" x14ac:dyDescent="0.2">
      <c r="A1157" s="157">
        <v>5456</v>
      </c>
      <c r="B1157" s="128" t="s">
        <v>652</v>
      </c>
      <c r="C1157" s="65">
        <v>3141</v>
      </c>
      <c r="D1157" s="69">
        <v>371332</v>
      </c>
      <c r="E1157" s="70">
        <v>12333</v>
      </c>
      <c r="F1157" s="70">
        <v>129679</v>
      </c>
      <c r="G1157" s="70">
        <v>3713</v>
      </c>
      <c r="H1157" s="70">
        <v>4471</v>
      </c>
      <c r="I1157" s="71">
        <v>521528</v>
      </c>
    </row>
    <row r="1158" spans="1:9" x14ac:dyDescent="0.2">
      <c r="A1158" s="158">
        <v>5456</v>
      </c>
      <c r="B1158" s="129" t="s">
        <v>652</v>
      </c>
      <c r="C1158" s="63">
        <v>3143</v>
      </c>
      <c r="D1158" s="69">
        <v>265093</v>
      </c>
      <c r="E1158" s="70">
        <v>1250</v>
      </c>
      <c r="F1158" s="70">
        <v>90023</v>
      </c>
      <c r="G1158" s="70">
        <v>2651</v>
      </c>
      <c r="H1158" s="70">
        <v>337</v>
      </c>
      <c r="I1158" s="71">
        <v>359354</v>
      </c>
    </row>
    <row r="1159" spans="1:9" x14ac:dyDescent="0.2">
      <c r="A1159" s="159">
        <v>5456</v>
      </c>
      <c r="B1159" s="131" t="s">
        <v>653</v>
      </c>
      <c r="C1159" s="33"/>
      <c r="D1159" s="51">
        <v>4182542</v>
      </c>
      <c r="E1159" s="31">
        <v>21333</v>
      </c>
      <c r="F1159" s="31">
        <v>1420909</v>
      </c>
      <c r="G1159" s="31">
        <v>41825</v>
      </c>
      <c r="H1159" s="31">
        <v>58228</v>
      </c>
      <c r="I1159" s="32">
        <v>5724837</v>
      </c>
    </row>
    <row r="1160" spans="1:9" x14ac:dyDescent="0.2">
      <c r="A1160" s="157">
        <v>5481</v>
      </c>
      <c r="B1160" s="111" t="s">
        <v>654</v>
      </c>
      <c r="C1160" s="20">
        <v>3117</v>
      </c>
      <c r="D1160" s="69">
        <v>459248</v>
      </c>
      <c r="E1160" s="70">
        <v>-3858</v>
      </c>
      <c r="F1160" s="70">
        <v>153921</v>
      </c>
      <c r="G1160" s="70">
        <v>4592</v>
      </c>
      <c r="H1160" s="70">
        <v>10243</v>
      </c>
      <c r="I1160" s="71">
        <v>624146</v>
      </c>
    </row>
    <row r="1161" spans="1:9" x14ac:dyDescent="0.2">
      <c r="A1161" s="157">
        <v>5481</v>
      </c>
      <c r="B1161" s="129" t="s">
        <v>654</v>
      </c>
      <c r="C1161" s="20">
        <v>3141</v>
      </c>
      <c r="D1161" s="69">
        <v>33377</v>
      </c>
      <c r="E1161" s="70">
        <v>-10416</v>
      </c>
      <c r="F1161" s="70">
        <v>7761</v>
      </c>
      <c r="G1161" s="70">
        <v>333</v>
      </c>
      <c r="H1161" s="70">
        <v>277</v>
      </c>
      <c r="I1161" s="71">
        <v>31332</v>
      </c>
    </row>
    <row r="1162" spans="1:9" x14ac:dyDescent="0.2">
      <c r="A1162" s="158">
        <v>5481</v>
      </c>
      <c r="B1162" s="129" t="s">
        <v>654</v>
      </c>
      <c r="C1162" s="63">
        <v>3143</v>
      </c>
      <c r="D1162" s="69">
        <v>69881</v>
      </c>
      <c r="E1162" s="70">
        <v>0</v>
      </c>
      <c r="F1162" s="70">
        <v>23620</v>
      </c>
      <c r="G1162" s="70">
        <v>698</v>
      </c>
      <c r="H1162" s="70">
        <v>132</v>
      </c>
      <c r="I1162" s="71">
        <v>94331</v>
      </c>
    </row>
    <row r="1163" spans="1:9" x14ac:dyDescent="0.2">
      <c r="A1163" s="159">
        <v>5481</v>
      </c>
      <c r="B1163" s="131" t="s">
        <v>655</v>
      </c>
      <c r="C1163" s="33"/>
      <c r="D1163" s="51">
        <v>562506</v>
      </c>
      <c r="E1163" s="31">
        <v>-14274</v>
      </c>
      <c r="F1163" s="31">
        <v>185302</v>
      </c>
      <c r="G1163" s="31">
        <v>5623</v>
      </c>
      <c r="H1163" s="31">
        <v>10652</v>
      </c>
      <c r="I1163" s="32">
        <v>749809</v>
      </c>
    </row>
    <row r="1164" spans="1:9" x14ac:dyDescent="0.2">
      <c r="A1164" s="158">
        <v>5492</v>
      </c>
      <c r="B1164" s="111" t="s">
        <v>656</v>
      </c>
      <c r="C1164" s="20">
        <v>3114</v>
      </c>
      <c r="D1164" s="69">
        <v>963866</v>
      </c>
      <c r="E1164" s="70">
        <v>41666</v>
      </c>
      <c r="F1164" s="70">
        <v>339870</v>
      </c>
      <c r="G1164" s="70">
        <v>9639</v>
      </c>
      <c r="H1164" s="70">
        <v>10228</v>
      </c>
      <c r="I1164" s="71">
        <v>1365269</v>
      </c>
    </row>
    <row r="1165" spans="1:9" x14ac:dyDescent="0.2">
      <c r="A1165" s="161">
        <v>5492</v>
      </c>
      <c r="B1165" s="134" t="s">
        <v>656</v>
      </c>
      <c r="C1165" s="67">
        <v>3143</v>
      </c>
      <c r="D1165" s="69">
        <v>111437</v>
      </c>
      <c r="E1165" s="70">
        <v>0</v>
      </c>
      <c r="F1165" s="70">
        <v>37666</v>
      </c>
      <c r="G1165" s="70">
        <v>1114</v>
      </c>
      <c r="H1165" s="70">
        <v>33</v>
      </c>
      <c r="I1165" s="71">
        <v>150250</v>
      </c>
    </row>
    <row r="1166" spans="1:9" x14ac:dyDescent="0.2">
      <c r="A1166" s="162">
        <v>5492</v>
      </c>
      <c r="B1166" s="135" t="s">
        <v>657</v>
      </c>
      <c r="C1166" s="33"/>
      <c r="D1166" s="51">
        <v>1075303</v>
      </c>
      <c r="E1166" s="31">
        <v>41666</v>
      </c>
      <c r="F1166" s="31">
        <v>377536</v>
      </c>
      <c r="G1166" s="31">
        <v>10753</v>
      </c>
      <c r="H1166" s="31">
        <v>10261</v>
      </c>
      <c r="I1166" s="32">
        <v>1515519</v>
      </c>
    </row>
    <row r="1167" spans="1:9" x14ac:dyDescent="0.2">
      <c r="A1167" s="158">
        <v>5457</v>
      </c>
      <c r="B1167" s="111" t="s">
        <v>658</v>
      </c>
      <c r="C1167" s="20">
        <v>3113</v>
      </c>
      <c r="D1167" s="69">
        <v>3099300</v>
      </c>
      <c r="E1167" s="70">
        <v>-53691</v>
      </c>
      <c r="F1167" s="70">
        <v>1029415</v>
      </c>
      <c r="G1167" s="70">
        <v>30993</v>
      </c>
      <c r="H1167" s="70">
        <v>64002</v>
      </c>
      <c r="I1167" s="71">
        <v>4170019</v>
      </c>
    </row>
    <row r="1168" spans="1:9" x14ac:dyDescent="0.2">
      <c r="A1168" s="157">
        <v>5457</v>
      </c>
      <c r="B1168" s="128" t="s">
        <v>658</v>
      </c>
      <c r="C1168" s="65">
        <v>3141</v>
      </c>
      <c r="D1168" s="69">
        <v>95618</v>
      </c>
      <c r="E1168" s="70">
        <v>-17500</v>
      </c>
      <c r="F1168" s="70">
        <v>29783</v>
      </c>
      <c r="G1168" s="70">
        <v>956</v>
      </c>
      <c r="H1168" s="70">
        <v>1538</v>
      </c>
      <c r="I1168" s="71">
        <v>110395</v>
      </c>
    </row>
    <row r="1169" spans="1:9" x14ac:dyDescent="0.2">
      <c r="A1169" s="158">
        <v>5457</v>
      </c>
      <c r="B1169" s="136" t="s">
        <v>658</v>
      </c>
      <c r="C1169" s="63">
        <v>3143</v>
      </c>
      <c r="D1169" s="69">
        <v>288106</v>
      </c>
      <c r="E1169" s="70">
        <v>-4166</v>
      </c>
      <c r="F1169" s="70">
        <v>95971</v>
      </c>
      <c r="G1169" s="70">
        <v>2882</v>
      </c>
      <c r="H1169" s="70">
        <v>560</v>
      </c>
      <c r="I1169" s="71">
        <v>383353</v>
      </c>
    </row>
    <row r="1170" spans="1:9" x14ac:dyDescent="0.2">
      <c r="A1170" s="159">
        <v>5457</v>
      </c>
      <c r="B1170" s="131" t="s">
        <v>659</v>
      </c>
      <c r="C1170" s="64"/>
      <c r="D1170" s="50">
        <v>3483024</v>
      </c>
      <c r="E1170" s="27">
        <v>-75357</v>
      </c>
      <c r="F1170" s="27">
        <v>1155169</v>
      </c>
      <c r="G1170" s="27">
        <v>34831</v>
      </c>
      <c r="H1170" s="27">
        <v>66100</v>
      </c>
      <c r="I1170" s="28">
        <v>4663767</v>
      </c>
    </row>
    <row r="1171" spans="1:9" x14ac:dyDescent="0.2">
      <c r="A1171" s="157">
        <v>5459</v>
      </c>
      <c r="B1171" s="128" t="s">
        <v>660</v>
      </c>
      <c r="C1171" s="65">
        <v>3231</v>
      </c>
      <c r="D1171" s="69">
        <v>1478139</v>
      </c>
      <c r="E1171" s="70">
        <v>0</v>
      </c>
      <c r="F1171" s="70">
        <v>499611</v>
      </c>
      <c r="G1171" s="70">
        <v>14782</v>
      </c>
      <c r="H1171" s="70">
        <v>2266</v>
      </c>
      <c r="I1171" s="71">
        <v>1994798</v>
      </c>
    </row>
    <row r="1172" spans="1:9" x14ac:dyDescent="0.2">
      <c r="A1172" s="159">
        <v>5459</v>
      </c>
      <c r="B1172" s="131" t="s">
        <v>661</v>
      </c>
      <c r="C1172" s="33"/>
      <c r="D1172" s="51">
        <v>1478139</v>
      </c>
      <c r="E1172" s="31">
        <v>0</v>
      </c>
      <c r="F1172" s="31">
        <v>499611</v>
      </c>
      <c r="G1172" s="31">
        <v>14782</v>
      </c>
      <c r="H1172" s="31">
        <v>2266</v>
      </c>
      <c r="I1172" s="32">
        <v>1994798</v>
      </c>
    </row>
    <row r="1173" spans="1:9" x14ac:dyDescent="0.2">
      <c r="A1173" s="157">
        <v>5482</v>
      </c>
      <c r="B1173" s="128" t="s">
        <v>662</v>
      </c>
      <c r="C1173" s="65">
        <v>3111</v>
      </c>
      <c r="D1173" s="69">
        <v>110707</v>
      </c>
      <c r="E1173" s="70">
        <v>0</v>
      </c>
      <c r="F1173" s="70">
        <v>37419</v>
      </c>
      <c r="G1173" s="70">
        <v>1107</v>
      </c>
      <c r="H1173" s="70">
        <v>623</v>
      </c>
      <c r="I1173" s="71">
        <v>149856</v>
      </c>
    </row>
    <row r="1174" spans="1:9" x14ac:dyDescent="0.2">
      <c r="A1174" s="158">
        <v>5482</v>
      </c>
      <c r="B1174" s="128" t="s">
        <v>662</v>
      </c>
      <c r="C1174" s="65">
        <v>3117</v>
      </c>
      <c r="D1174" s="69">
        <v>347638</v>
      </c>
      <c r="E1174" s="70">
        <v>0</v>
      </c>
      <c r="F1174" s="70">
        <v>117501</v>
      </c>
      <c r="G1174" s="70">
        <v>3476</v>
      </c>
      <c r="H1174" s="70">
        <v>5882</v>
      </c>
      <c r="I1174" s="71">
        <v>474497</v>
      </c>
    </row>
    <row r="1175" spans="1:9" x14ac:dyDescent="0.2">
      <c r="A1175" s="157">
        <v>5482</v>
      </c>
      <c r="B1175" s="111" t="s">
        <v>662</v>
      </c>
      <c r="C1175" s="20">
        <v>3141</v>
      </c>
      <c r="D1175" s="69">
        <v>70346</v>
      </c>
      <c r="E1175" s="70">
        <v>0</v>
      </c>
      <c r="F1175" s="70">
        <v>23777</v>
      </c>
      <c r="G1175" s="70">
        <v>703</v>
      </c>
      <c r="H1175" s="70">
        <v>372</v>
      </c>
      <c r="I1175" s="71">
        <v>95198</v>
      </c>
    </row>
    <row r="1176" spans="1:9" x14ac:dyDescent="0.2">
      <c r="A1176" s="158">
        <v>5482</v>
      </c>
      <c r="B1176" s="111" t="s">
        <v>662</v>
      </c>
      <c r="C1176" s="20">
        <v>3143</v>
      </c>
      <c r="D1176" s="69">
        <v>67247</v>
      </c>
      <c r="E1176" s="70">
        <v>0</v>
      </c>
      <c r="F1176" s="70">
        <v>22729</v>
      </c>
      <c r="G1176" s="70">
        <v>672</v>
      </c>
      <c r="H1176" s="70">
        <v>90</v>
      </c>
      <c r="I1176" s="71">
        <v>90738</v>
      </c>
    </row>
    <row r="1177" spans="1:9" x14ac:dyDescent="0.2">
      <c r="A1177" s="159">
        <v>5482</v>
      </c>
      <c r="B1177" s="132" t="s">
        <v>663</v>
      </c>
      <c r="C1177" s="33"/>
      <c r="D1177" s="51">
        <v>595938</v>
      </c>
      <c r="E1177" s="31">
        <v>0</v>
      </c>
      <c r="F1177" s="31">
        <v>201426</v>
      </c>
      <c r="G1177" s="31">
        <v>5958</v>
      </c>
      <c r="H1177" s="31">
        <v>6967</v>
      </c>
      <c r="I1177" s="32">
        <v>810289</v>
      </c>
    </row>
    <row r="1178" spans="1:9" x14ac:dyDescent="0.2">
      <c r="A1178" s="157">
        <v>3421</v>
      </c>
      <c r="B1178" s="128" t="s">
        <v>664</v>
      </c>
      <c r="C1178" s="65">
        <v>3111</v>
      </c>
      <c r="D1178" s="69">
        <v>358875</v>
      </c>
      <c r="E1178" s="70">
        <v>34610</v>
      </c>
      <c r="F1178" s="70">
        <v>132997</v>
      </c>
      <c r="G1178" s="70">
        <v>3588</v>
      </c>
      <c r="H1178" s="70">
        <v>1802</v>
      </c>
      <c r="I1178" s="71">
        <v>531872</v>
      </c>
    </row>
    <row r="1179" spans="1:9" x14ac:dyDescent="0.2">
      <c r="A1179" s="158">
        <v>3421</v>
      </c>
      <c r="B1179" s="128" t="s">
        <v>664</v>
      </c>
      <c r="C1179" s="65">
        <v>3141</v>
      </c>
      <c r="D1179" s="69">
        <v>52293</v>
      </c>
      <c r="E1179" s="70">
        <v>0</v>
      </c>
      <c r="F1179" s="70">
        <v>17675</v>
      </c>
      <c r="G1179" s="70">
        <v>522</v>
      </c>
      <c r="H1179" s="70">
        <v>351</v>
      </c>
      <c r="I1179" s="71">
        <v>70841</v>
      </c>
    </row>
    <row r="1180" spans="1:9" x14ac:dyDescent="0.2">
      <c r="A1180" s="159">
        <v>3421</v>
      </c>
      <c r="B1180" s="131" t="s">
        <v>665</v>
      </c>
      <c r="C1180" s="33"/>
      <c r="D1180" s="51">
        <v>411168</v>
      </c>
      <c r="E1180" s="31">
        <v>34610</v>
      </c>
      <c r="F1180" s="31">
        <v>150672</v>
      </c>
      <c r="G1180" s="31">
        <v>4110</v>
      </c>
      <c r="H1180" s="31">
        <v>2153</v>
      </c>
      <c r="I1180" s="32">
        <v>602713</v>
      </c>
    </row>
    <row r="1181" spans="1:9" x14ac:dyDescent="0.2">
      <c r="A1181" s="158">
        <v>3420</v>
      </c>
      <c r="B1181" s="129" t="s">
        <v>666</v>
      </c>
      <c r="C1181" s="63">
        <v>3113</v>
      </c>
      <c r="D1181" s="69">
        <v>952974</v>
      </c>
      <c r="E1181" s="70">
        <v>4416</v>
      </c>
      <c r="F1181" s="70">
        <v>323598</v>
      </c>
      <c r="G1181" s="70">
        <v>9530</v>
      </c>
      <c r="H1181" s="70">
        <v>20682</v>
      </c>
      <c r="I1181" s="71">
        <v>1311200</v>
      </c>
    </row>
    <row r="1182" spans="1:9" x14ac:dyDescent="0.2">
      <c r="A1182" s="157">
        <v>3420</v>
      </c>
      <c r="B1182" s="111" t="s">
        <v>666</v>
      </c>
      <c r="C1182" s="20">
        <v>3141</v>
      </c>
      <c r="D1182" s="69">
        <v>95909</v>
      </c>
      <c r="E1182" s="70">
        <v>0</v>
      </c>
      <c r="F1182" s="70">
        <v>32417</v>
      </c>
      <c r="G1182" s="70">
        <v>959</v>
      </c>
      <c r="H1182" s="70">
        <v>862</v>
      </c>
      <c r="I1182" s="71">
        <v>130147</v>
      </c>
    </row>
    <row r="1183" spans="1:9" x14ac:dyDescent="0.2">
      <c r="A1183" s="161">
        <v>3420</v>
      </c>
      <c r="B1183" s="134" t="s">
        <v>666</v>
      </c>
      <c r="C1183" s="67">
        <v>3143</v>
      </c>
      <c r="D1183" s="69">
        <v>62033</v>
      </c>
      <c r="E1183" s="70">
        <v>0</v>
      </c>
      <c r="F1183" s="70">
        <v>20968</v>
      </c>
      <c r="G1183" s="70">
        <v>620</v>
      </c>
      <c r="H1183" s="70">
        <v>114</v>
      </c>
      <c r="I1183" s="71">
        <v>83735</v>
      </c>
    </row>
    <row r="1184" spans="1:9" x14ac:dyDescent="0.2">
      <c r="A1184" s="162">
        <v>3420</v>
      </c>
      <c r="B1184" s="135" t="s">
        <v>667</v>
      </c>
      <c r="C1184" s="33"/>
      <c r="D1184" s="51">
        <v>1110916</v>
      </c>
      <c r="E1184" s="31">
        <v>4416</v>
      </c>
      <c r="F1184" s="31">
        <v>376983</v>
      </c>
      <c r="G1184" s="31">
        <v>11109</v>
      </c>
      <c r="H1184" s="31">
        <v>21658</v>
      </c>
      <c r="I1184" s="32">
        <v>1525082</v>
      </c>
    </row>
    <row r="1185" spans="1:9" x14ac:dyDescent="0.2">
      <c r="A1185" s="158">
        <v>5493</v>
      </c>
      <c r="B1185" s="129" t="s">
        <v>668</v>
      </c>
      <c r="C1185" s="63">
        <v>3111</v>
      </c>
      <c r="D1185" s="69">
        <v>215712</v>
      </c>
      <c r="E1185" s="70">
        <v>0</v>
      </c>
      <c r="F1185" s="70">
        <v>72911</v>
      </c>
      <c r="G1185" s="70">
        <v>2157</v>
      </c>
      <c r="H1185" s="70">
        <v>890</v>
      </c>
      <c r="I1185" s="71">
        <v>291670</v>
      </c>
    </row>
    <row r="1186" spans="1:9" x14ac:dyDescent="0.2">
      <c r="A1186" s="158">
        <v>5493</v>
      </c>
      <c r="B1186" s="129" t="s">
        <v>668</v>
      </c>
      <c r="C1186" s="63">
        <v>3141</v>
      </c>
      <c r="D1186" s="69">
        <v>10613</v>
      </c>
      <c r="E1186" s="70">
        <v>0</v>
      </c>
      <c r="F1186" s="70">
        <v>3587</v>
      </c>
      <c r="G1186" s="70">
        <v>106</v>
      </c>
      <c r="H1186" s="70">
        <v>110</v>
      </c>
      <c r="I1186" s="71">
        <v>14416</v>
      </c>
    </row>
    <row r="1187" spans="1:9" x14ac:dyDescent="0.2">
      <c r="A1187" s="163">
        <v>5493</v>
      </c>
      <c r="B1187" s="131" t="s">
        <v>669</v>
      </c>
      <c r="C1187" s="33"/>
      <c r="D1187" s="51">
        <v>226325</v>
      </c>
      <c r="E1187" s="31">
        <v>0</v>
      </c>
      <c r="F1187" s="31">
        <v>76498</v>
      </c>
      <c r="G1187" s="31">
        <v>2263</v>
      </c>
      <c r="H1187" s="31">
        <v>1000</v>
      </c>
      <c r="I1187" s="32">
        <v>306086</v>
      </c>
    </row>
    <row r="1188" spans="1:9" x14ac:dyDescent="0.2">
      <c r="A1188" s="158">
        <v>2463</v>
      </c>
      <c r="B1188" s="129" t="s">
        <v>670</v>
      </c>
      <c r="C1188" s="63">
        <v>3113</v>
      </c>
      <c r="D1188" s="69">
        <v>638762</v>
      </c>
      <c r="E1188" s="70">
        <v>2416</v>
      </c>
      <c r="F1188" s="70">
        <v>216718</v>
      </c>
      <c r="G1188" s="70">
        <v>6387</v>
      </c>
      <c r="H1188" s="70">
        <v>9804</v>
      </c>
      <c r="I1188" s="71">
        <v>874087</v>
      </c>
    </row>
    <row r="1189" spans="1:9" x14ac:dyDescent="0.2">
      <c r="A1189" s="158">
        <v>2463</v>
      </c>
      <c r="B1189" s="128" t="s">
        <v>670</v>
      </c>
      <c r="C1189" s="65">
        <v>3141</v>
      </c>
      <c r="D1189" s="69">
        <v>53217</v>
      </c>
      <c r="E1189" s="70">
        <v>0</v>
      </c>
      <c r="F1189" s="70">
        <v>17987</v>
      </c>
      <c r="G1189" s="70">
        <v>532</v>
      </c>
      <c r="H1189" s="70">
        <v>450</v>
      </c>
      <c r="I1189" s="71">
        <v>72186</v>
      </c>
    </row>
    <row r="1190" spans="1:9" x14ac:dyDescent="0.2">
      <c r="A1190" s="158">
        <v>2463</v>
      </c>
      <c r="B1190" s="129" t="s">
        <v>670</v>
      </c>
      <c r="C1190" s="63">
        <v>3143</v>
      </c>
      <c r="D1190" s="69">
        <v>67950</v>
      </c>
      <c r="E1190" s="70">
        <v>0</v>
      </c>
      <c r="F1190" s="70">
        <v>22967</v>
      </c>
      <c r="G1190" s="70">
        <v>679</v>
      </c>
      <c r="H1190" s="70">
        <v>94</v>
      </c>
      <c r="I1190" s="71">
        <v>91690</v>
      </c>
    </row>
    <row r="1191" spans="1:9" x14ac:dyDescent="0.2">
      <c r="A1191" s="159">
        <v>2463</v>
      </c>
      <c r="B1191" s="131" t="s">
        <v>671</v>
      </c>
      <c r="C1191" s="33"/>
      <c r="D1191" s="51">
        <v>759929</v>
      </c>
      <c r="E1191" s="31">
        <v>2416</v>
      </c>
      <c r="F1191" s="31">
        <v>257672</v>
      </c>
      <c r="G1191" s="31">
        <v>7598</v>
      </c>
      <c r="H1191" s="31">
        <v>10348</v>
      </c>
      <c r="I1191" s="32">
        <v>1037963</v>
      </c>
    </row>
    <row r="1192" spans="1:9" x14ac:dyDescent="0.2">
      <c r="A1192" s="157">
        <v>3427</v>
      </c>
      <c r="B1192" s="128" t="s">
        <v>672</v>
      </c>
      <c r="C1192" s="65">
        <v>3111</v>
      </c>
      <c r="D1192" s="69">
        <v>200985</v>
      </c>
      <c r="E1192" s="70">
        <v>0</v>
      </c>
      <c r="F1192" s="70">
        <v>67933</v>
      </c>
      <c r="G1192" s="70">
        <v>2009</v>
      </c>
      <c r="H1192" s="70">
        <v>1001</v>
      </c>
      <c r="I1192" s="71">
        <v>271928</v>
      </c>
    </row>
    <row r="1193" spans="1:9" x14ac:dyDescent="0.2">
      <c r="A1193" s="158">
        <v>3427</v>
      </c>
      <c r="B1193" s="129" t="s">
        <v>672</v>
      </c>
      <c r="C1193" s="63">
        <v>3113</v>
      </c>
      <c r="D1193" s="69">
        <v>1059779</v>
      </c>
      <c r="E1193" s="70">
        <v>666</v>
      </c>
      <c r="F1193" s="70">
        <v>358431</v>
      </c>
      <c r="G1193" s="70">
        <v>10598</v>
      </c>
      <c r="H1193" s="70">
        <v>13370</v>
      </c>
      <c r="I1193" s="71">
        <v>1442844</v>
      </c>
    </row>
    <row r="1194" spans="1:9" x14ac:dyDescent="0.2">
      <c r="A1194" s="158">
        <v>3427</v>
      </c>
      <c r="B1194" s="128" t="s">
        <v>672</v>
      </c>
      <c r="C1194" s="65">
        <v>3141</v>
      </c>
      <c r="D1194" s="69">
        <v>116482</v>
      </c>
      <c r="E1194" s="70">
        <v>0</v>
      </c>
      <c r="F1194" s="70">
        <v>39371</v>
      </c>
      <c r="G1194" s="70">
        <v>1165</v>
      </c>
      <c r="H1194" s="70">
        <v>896</v>
      </c>
      <c r="I1194" s="71">
        <v>157914</v>
      </c>
    </row>
    <row r="1195" spans="1:9" x14ac:dyDescent="0.2">
      <c r="A1195" s="158">
        <v>3427</v>
      </c>
      <c r="B1195" s="129" t="s">
        <v>672</v>
      </c>
      <c r="C1195" s="63">
        <v>3143</v>
      </c>
      <c r="D1195" s="69">
        <v>87322</v>
      </c>
      <c r="E1195" s="70">
        <v>0</v>
      </c>
      <c r="F1195" s="70">
        <v>29515</v>
      </c>
      <c r="G1195" s="70">
        <v>873</v>
      </c>
      <c r="H1195" s="70">
        <v>99</v>
      </c>
      <c r="I1195" s="71">
        <v>117809</v>
      </c>
    </row>
    <row r="1196" spans="1:9" x14ac:dyDescent="0.2">
      <c r="A1196" s="159">
        <v>3427</v>
      </c>
      <c r="B1196" s="131" t="s">
        <v>673</v>
      </c>
      <c r="C1196" s="33"/>
      <c r="D1196" s="51">
        <v>1464568</v>
      </c>
      <c r="E1196" s="31">
        <v>666</v>
      </c>
      <c r="F1196" s="31">
        <v>495250</v>
      </c>
      <c r="G1196" s="31">
        <v>14645</v>
      </c>
      <c r="H1196" s="31">
        <v>15366</v>
      </c>
      <c r="I1196" s="32">
        <v>1990495</v>
      </c>
    </row>
    <row r="1197" spans="1:9" x14ac:dyDescent="0.2">
      <c r="A1197" s="157">
        <v>5484</v>
      </c>
      <c r="B1197" s="128" t="s">
        <v>674</v>
      </c>
      <c r="C1197" s="65">
        <v>3111</v>
      </c>
      <c r="D1197" s="69">
        <v>359148</v>
      </c>
      <c r="E1197" s="70">
        <v>0</v>
      </c>
      <c r="F1197" s="70">
        <v>121392</v>
      </c>
      <c r="G1197" s="70">
        <v>3592</v>
      </c>
      <c r="H1197" s="70">
        <v>1852</v>
      </c>
      <c r="I1197" s="71">
        <v>485984</v>
      </c>
    </row>
    <row r="1198" spans="1:9" x14ac:dyDescent="0.2">
      <c r="A1198" s="157">
        <v>5484</v>
      </c>
      <c r="B1198" s="128" t="s">
        <v>674</v>
      </c>
      <c r="C1198" s="65">
        <v>3141</v>
      </c>
      <c r="D1198" s="69">
        <v>62908</v>
      </c>
      <c r="E1198" s="70">
        <v>0</v>
      </c>
      <c r="F1198" s="70">
        <v>21263</v>
      </c>
      <c r="G1198" s="70">
        <v>629</v>
      </c>
      <c r="H1198" s="70">
        <v>527</v>
      </c>
      <c r="I1198" s="71">
        <v>85327</v>
      </c>
    </row>
    <row r="1199" spans="1:9" x14ac:dyDescent="0.2">
      <c r="A1199" s="159">
        <v>5484</v>
      </c>
      <c r="B1199" s="131" t="s">
        <v>675</v>
      </c>
      <c r="C1199" s="33"/>
      <c r="D1199" s="51">
        <v>422056</v>
      </c>
      <c r="E1199" s="31">
        <v>0</v>
      </c>
      <c r="F1199" s="31">
        <v>142655</v>
      </c>
      <c r="G1199" s="31">
        <v>4221</v>
      </c>
      <c r="H1199" s="31">
        <v>2379</v>
      </c>
      <c r="I1199" s="32">
        <v>571311</v>
      </c>
    </row>
    <row r="1200" spans="1:9" x14ac:dyDescent="0.2">
      <c r="A1200" s="157">
        <v>5485</v>
      </c>
      <c r="B1200" s="111" t="s">
        <v>676</v>
      </c>
      <c r="C1200" s="20">
        <v>3117</v>
      </c>
      <c r="D1200" s="69">
        <v>418124</v>
      </c>
      <c r="E1200" s="70">
        <v>0</v>
      </c>
      <c r="F1200" s="70">
        <v>141325</v>
      </c>
      <c r="G1200" s="70">
        <v>4181</v>
      </c>
      <c r="H1200" s="70">
        <v>8832</v>
      </c>
      <c r="I1200" s="71">
        <v>572462</v>
      </c>
    </row>
    <row r="1201" spans="1:9" x14ac:dyDescent="0.2">
      <c r="A1201" s="158">
        <v>5485</v>
      </c>
      <c r="B1201" s="128" t="s">
        <v>676</v>
      </c>
      <c r="C1201" s="65">
        <v>3141</v>
      </c>
      <c r="D1201" s="69">
        <v>16778</v>
      </c>
      <c r="E1201" s="70">
        <v>0</v>
      </c>
      <c r="F1201" s="70">
        <v>5671</v>
      </c>
      <c r="G1201" s="70">
        <v>168</v>
      </c>
      <c r="H1201" s="70">
        <v>215</v>
      </c>
      <c r="I1201" s="71">
        <v>22832</v>
      </c>
    </row>
    <row r="1202" spans="1:9" x14ac:dyDescent="0.2">
      <c r="A1202" s="158">
        <v>5485</v>
      </c>
      <c r="B1202" s="111" t="s">
        <v>676</v>
      </c>
      <c r="C1202" s="20">
        <v>3143</v>
      </c>
      <c r="D1202" s="69">
        <v>60468</v>
      </c>
      <c r="E1202" s="70">
        <v>0</v>
      </c>
      <c r="F1202" s="70">
        <v>20438</v>
      </c>
      <c r="G1202" s="70">
        <v>604</v>
      </c>
      <c r="H1202" s="70">
        <v>135</v>
      </c>
      <c r="I1202" s="71">
        <v>81645</v>
      </c>
    </row>
    <row r="1203" spans="1:9" x14ac:dyDescent="0.2">
      <c r="A1203" s="159">
        <v>5485</v>
      </c>
      <c r="B1203" s="132" t="s">
        <v>677</v>
      </c>
      <c r="C1203" s="33"/>
      <c r="D1203" s="51">
        <v>495370</v>
      </c>
      <c r="E1203" s="31">
        <v>0</v>
      </c>
      <c r="F1203" s="31">
        <v>167434</v>
      </c>
      <c r="G1203" s="31">
        <v>4953</v>
      </c>
      <c r="H1203" s="31">
        <v>9182</v>
      </c>
      <c r="I1203" s="32">
        <v>676939</v>
      </c>
    </row>
    <row r="1204" spans="1:9" x14ac:dyDescent="0.2">
      <c r="A1204" s="157">
        <v>5434</v>
      </c>
      <c r="B1204" s="128" t="s">
        <v>678</v>
      </c>
      <c r="C1204" s="65">
        <v>3111</v>
      </c>
      <c r="D1204" s="69">
        <v>224647</v>
      </c>
      <c r="E1204" s="70">
        <v>0</v>
      </c>
      <c r="F1204" s="70">
        <v>75930</v>
      </c>
      <c r="G1204" s="70">
        <v>2246</v>
      </c>
      <c r="H1204" s="70">
        <v>1184</v>
      </c>
      <c r="I1204" s="71">
        <v>304007</v>
      </c>
    </row>
    <row r="1205" spans="1:9" x14ac:dyDescent="0.2">
      <c r="A1205" s="157">
        <v>5434</v>
      </c>
      <c r="B1205" s="128" t="s">
        <v>678</v>
      </c>
      <c r="C1205" s="65">
        <v>3141</v>
      </c>
      <c r="D1205" s="69">
        <v>35447</v>
      </c>
      <c r="E1205" s="70">
        <v>0</v>
      </c>
      <c r="F1205" s="70">
        <v>11981</v>
      </c>
      <c r="G1205" s="70">
        <v>354</v>
      </c>
      <c r="H1205" s="70">
        <v>182</v>
      </c>
      <c r="I1205" s="71">
        <v>47964</v>
      </c>
    </row>
    <row r="1206" spans="1:9" x14ac:dyDescent="0.2">
      <c r="A1206" s="159">
        <v>5434</v>
      </c>
      <c r="B1206" s="131" t="s">
        <v>679</v>
      </c>
      <c r="C1206" s="33"/>
      <c r="D1206" s="51">
        <v>260094</v>
      </c>
      <c r="E1206" s="31">
        <v>0</v>
      </c>
      <c r="F1206" s="31">
        <v>87911</v>
      </c>
      <c r="G1206" s="31">
        <v>2600</v>
      </c>
      <c r="H1206" s="31">
        <v>1366</v>
      </c>
      <c r="I1206" s="32">
        <v>351971</v>
      </c>
    </row>
    <row r="1207" spans="1:9" x14ac:dyDescent="0.2">
      <c r="A1207" s="157">
        <v>5433</v>
      </c>
      <c r="B1207" s="128" t="s">
        <v>680</v>
      </c>
      <c r="C1207" s="65">
        <v>3117</v>
      </c>
      <c r="D1207" s="69">
        <v>201948</v>
      </c>
      <c r="E1207" s="70">
        <v>0</v>
      </c>
      <c r="F1207" s="70">
        <v>68258</v>
      </c>
      <c r="G1207" s="70">
        <v>2019</v>
      </c>
      <c r="H1207" s="70">
        <v>3955</v>
      </c>
      <c r="I1207" s="71">
        <v>276180</v>
      </c>
    </row>
    <row r="1208" spans="1:9" x14ac:dyDescent="0.2">
      <c r="A1208" s="157">
        <v>5433</v>
      </c>
      <c r="B1208" s="128" t="s">
        <v>680</v>
      </c>
      <c r="C1208" s="65">
        <v>3141</v>
      </c>
      <c r="D1208" s="69">
        <v>23415</v>
      </c>
      <c r="E1208" s="70">
        <v>0</v>
      </c>
      <c r="F1208" s="70">
        <v>7914</v>
      </c>
      <c r="G1208" s="70">
        <v>234</v>
      </c>
      <c r="H1208" s="70">
        <v>169</v>
      </c>
      <c r="I1208" s="71">
        <v>31732</v>
      </c>
    </row>
    <row r="1209" spans="1:9" x14ac:dyDescent="0.2">
      <c r="A1209" s="158">
        <v>5433</v>
      </c>
      <c r="B1209" s="129" t="s">
        <v>680</v>
      </c>
      <c r="C1209" s="63">
        <v>3143</v>
      </c>
      <c r="D1209" s="69">
        <v>43216</v>
      </c>
      <c r="E1209" s="70">
        <v>0</v>
      </c>
      <c r="F1209" s="70">
        <v>14607</v>
      </c>
      <c r="G1209" s="70">
        <v>432</v>
      </c>
      <c r="H1209" s="70">
        <v>58</v>
      </c>
      <c r="I1209" s="71">
        <v>58313</v>
      </c>
    </row>
    <row r="1210" spans="1:9" x14ac:dyDescent="0.2">
      <c r="A1210" s="159">
        <v>5433</v>
      </c>
      <c r="B1210" s="131" t="s">
        <v>681</v>
      </c>
      <c r="C1210" s="33"/>
      <c r="D1210" s="51">
        <v>268579</v>
      </c>
      <c r="E1210" s="31">
        <v>0</v>
      </c>
      <c r="F1210" s="31">
        <v>90779</v>
      </c>
      <c r="G1210" s="31">
        <v>2685</v>
      </c>
      <c r="H1210" s="31">
        <v>4182</v>
      </c>
      <c r="I1210" s="32">
        <v>366225</v>
      </c>
    </row>
    <row r="1211" spans="1:9" x14ac:dyDescent="0.2">
      <c r="A1211" s="157">
        <v>5486</v>
      </c>
      <c r="B1211" s="128" t="s">
        <v>682</v>
      </c>
      <c r="C1211" s="65">
        <v>3111</v>
      </c>
      <c r="D1211" s="69">
        <v>250017</v>
      </c>
      <c r="E1211" s="70">
        <v>0</v>
      </c>
      <c r="F1211" s="70">
        <v>84506</v>
      </c>
      <c r="G1211" s="70">
        <v>2500</v>
      </c>
      <c r="H1211" s="70">
        <v>534</v>
      </c>
      <c r="I1211" s="71">
        <v>337557</v>
      </c>
    </row>
    <row r="1212" spans="1:9" x14ac:dyDescent="0.2">
      <c r="A1212" s="158">
        <v>5486</v>
      </c>
      <c r="B1212" s="128" t="s">
        <v>682</v>
      </c>
      <c r="C1212" s="65">
        <v>3141</v>
      </c>
      <c r="D1212" s="69">
        <v>28416</v>
      </c>
      <c r="E1212" s="70">
        <v>0</v>
      </c>
      <c r="F1212" s="70">
        <v>9605</v>
      </c>
      <c r="G1212" s="70">
        <v>284</v>
      </c>
      <c r="H1212" s="70">
        <v>104</v>
      </c>
      <c r="I1212" s="71">
        <v>38409</v>
      </c>
    </row>
    <row r="1213" spans="1:9" x14ac:dyDescent="0.2">
      <c r="A1213" s="159">
        <v>5486</v>
      </c>
      <c r="B1213" s="131" t="s">
        <v>683</v>
      </c>
      <c r="C1213" s="64"/>
      <c r="D1213" s="50">
        <v>278433</v>
      </c>
      <c r="E1213" s="27">
        <v>0</v>
      </c>
      <c r="F1213" s="27">
        <v>94111</v>
      </c>
      <c r="G1213" s="27">
        <v>2784</v>
      </c>
      <c r="H1213" s="27">
        <v>638</v>
      </c>
      <c r="I1213" s="28">
        <v>375966</v>
      </c>
    </row>
    <row r="1214" spans="1:9" x14ac:dyDescent="0.2">
      <c r="A1214" s="157">
        <v>2440</v>
      </c>
      <c r="B1214" s="128" t="s">
        <v>684</v>
      </c>
      <c r="C1214" s="65">
        <v>3111</v>
      </c>
      <c r="D1214" s="69">
        <v>156656</v>
      </c>
      <c r="E1214" s="70">
        <v>0</v>
      </c>
      <c r="F1214" s="70">
        <v>52949</v>
      </c>
      <c r="G1214" s="70">
        <v>1567</v>
      </c>
      <c r="H1214" s="70">
        <v>712</v>
      </c>
      <c r="I1214" s="71">
        <v>211884</v>
      </c>
    </row>
    <row r="1215" spans="1:9" x14ac:dyDescent="0.2">
      <c r="A1215" s="157">
        <v>2440</v>
      </c>
      <c r="B1215" s="128" t="s">
        <v>684</v>
      </c>
      <c r="C1215" s="65">
        <v>3141</v>
      </c>
      <c r="D1215" s="69">
        <v>31303</v>
      </c>
      <c r="E1215" s="70">
        <v>0</v>
      </c>
      <c r="F1215" s="70">
        <v>10580</v>
      </c>
      <c r="G1215" s="70">
        <v>313</v>
      </c>
      <c r="H1215" s="70">
        <v>138</v>
      </c>
      <c r="I1215" s="71">
        <v>42334</v>
      </c>
    </row>
    <row r="1216" spans="1:9" x14ac:dyDescent="0.2">
      <c r="A1216" s="159">
        <v>2440</v>
      </c>
      <c r="B1216" s="131" t="s">
        <v>685</v>
      </c>
      <c r="C1216" s="64"/>
      <c r="D1216" s="50">
        <v>187959</v>
      </c>
      <c r="E1216" s="27">
        <v>0</v>
      </c>
      <c r="F1216" s="27">
        <v>63529</v>
      </c>
      <c r="G1216" s="27">
        <v>1880</v>
      </c>
      <c r="H1216" s="27">
        <v>850</v>
      </c>
      <c r="I1216" s="28">
        <v>254218</v>
      </c>
    </row>
    <row r="1217" spans="1:9" x14ac:dyDescent="0.2">
      <c r="A1217" s="157">
        <v>2303</v>
      </c>
      <c r="B1217" s="128" t="s">
        <v>686</v>
      </c>
      <c r="C1217" s="65">
        <v>3111</v>
      </c>
      <c r="D1217" s="69">
        <v>192271</v>
      </c>
      <c r="E1217" s="70">
        <v>10416</v>
      </c>
      <c r="F1217" s="70">
        <v>68509</v>
      </c>
      <c r="G1217" s="70">
        <v>1923</v>
      </c>
      <c r="H1217" s="70">
        <v>934</v>
      </c>
      <c r="I1217" s="71">
        <v>274053</v>
      </c>
    </row>
    <row r="1218" spans="1:9" x14ac:dyDescent="0.2">
      <c r="A1218" s="158">
        <v>2303</v>
      </c>
      <c r="B1218" s="128" t="s">
        <v>686</v>
      </c>
      <c r="C1218" s="65">
        <v>3117</v>
      </c>
      <c r="D1218" s="69">
        <v>228961</v>
      </c>
      <c r="E1218" s="70">
        <v>0</v>
      </c>
      <c r="F1218" s="70">
        <v>77388</v>
      </c>
      <c r="G1218" s="70">
        <v>2290</v>
      </c>
      <c r="H1218" s="70">
        <v>4361</v>
      </c>
      <c r="I1218" s="71">
        <v>313000</v>
      </c>
    </row>
    <row r="1219" spans="1:9" x14ac:dyDescent="0.2">
      <c r="A1219" s="164">
        <v>2303</v>
      </c>
      <c r="B1219" s="137" t="s">
        <v>686</v>
      </c>
      <c r="C1219" s="68">
        <v>3141</v>
      </c>
      <c r="D1219" s="69">
        <v>61549</v>
      </c>
      <c r="E1219" s="70">
        <v>5833</v>
      </c>
      <c r="F1219" s="70">
        <v>22775</v>
      </c>
      <c r="G1219" s="70">
        <v>615</v>
      </c>
      <c r="H1219" s="70">
        <v>368</v>
      </c>
      <c r="I1219" s="71">
        <v>91140</v>
      </c>
    </row>
    <row r="1220" spans="1:9" x14ac:dyDescent="0.2">
      <c r="A1220" s="158">
        <v>2303</v>
      </c>
      <c r="B1220" s="129" t="s">
        <v>686</v>
      </c>
      <c r="C1220" s="63">
        <v>3143</v>
      </c>
      <c r="D1220" s="69">
        <v>59460</v>
      </c>
      <c r="E1220" s="70">
        <v>0</v>
      </c>
      <c r="F1220" s="70">
        <v>20097</v>
      </c>
      <c r="G1220" s="70">
        <v>594</v>
      </c>
      <c r="H1220" s="70">
        <v>67</v>
      </c>
      <c r="I1220" s="71">
        <v>80218</v>
      </c>
    </row>
    <row r="1221" spans="1:9" x14ac:dyDescent="0.2">
      <c r="A1221" s="159">
        <v>2303</v>
      </c>
      <c r="B1221" s="131" t="s">
        <v>687</v>
      </c>
      <c r="C1221" s="64"/>
      <c r="D1221" s="50">
        <v>542241</v>
      </c>
      <c r="E1221" s="27">
        <v>16249</v>
      </c>
      <c r="F1221" s="27">
        <v>188769</v>
      </c>
      <c r="G1221" s="27">
        <v>5422</v>
      </c>
      <c r="H1221" s="27">
        <v>5730</v>
      </c>
      <c r="I1221" s="28">
        <v>758411</v>
      </c>
    </row>
    <row r="1222" spans="1:9" x14ac:dyDescent="0.2">
      <c r="A1222" s="157">
        <v>5437</v>
      </c>
      <c r="B1222" s="128" t="s">
        <v>688</v>
      </c>
      <c r="C1222" s="65">
        <v>3111</v>
      </c>
      <c r="D1222" s="69">
        <v>320824</v>
      </c>
      <c r="E1222" s="70">
        <v>0</v>
      </c>
      <c r="F1222" s="70">
        <v>108439</v>
      </c>
      <c r="G1222" s="70">
        <v>3208</v>
      </c>
      <c r="H1222" s="70">
        <v>1312</v>
      </c>
      <c r="I1222" s="71">
        <v>433783</v>
      </c>
    </row>
    <row r="1223" spans="1:9" x14ac:dyDescent="0.2">
      <c r="A1223" s="157">
        <v>5437</v>
      </c>
      <c r="B1223" s="128" t="s">
        <v>688</v>
      </c>
      <c r="C1223" s="65">
        <v>3141</v>
      </c>
      <c r="D1223" s="69">
        <v>80212</v>
      </c>
      <c r="E1223" s="70">
        <v>0</v>
      </c>
      <c r="F1223" s="70">
        <v>27112</v>
      </c>
      <c r="G1223" s="70">
        <v>802</v>
      </c>
      <c r="H1223" s="70">
        <v>485</v>
      </c>
      <c r="I1223" s="71">
        <v>108611</v>
      </c>
    </row>
    <row r="1224" spans="1:9" x14ac:dyDescent="0.2">
      <c r="A1224" s="159">
        <v>5437</v>
      </c>
      <c r="B1224" s="131" t="s">
        <v>689</v>
      </c>
      <c r="C1224" s="64"/>
      <c r="D1224" s="50">
        <v>401036</v>
      </c>
      <c r="E1224" s="27">
        <v>0</v>
      </c>
      <c r="F1224" s="27">
        <v>135551</v>
      </c>
      <c r="G1224" s="27">
        <v>4010</v>
      </c>
      <c r="H1224" s="27">
        <v>1797</v>
      </c>
      <c r="I1224" s="28">
        <v>542394</v>
      </c>
    </row>
    <row r="1225" spans="1:9" x14ac:dyDescent="0.2">
      <c r="A1225" s="157">
        <v>5438</v>
      </c>
      <c r="B1225" s="111" t="s">
        <v>690</v>
      </c>
      <c r="C1225" s="20">
        <v>3117</v>
      </c>
      <c r="D1225" s="69">
        <v>212036</v>
      </c>
      <c r="E1225" s="70">
        <v>0</v>
      </c>
      <c r="F1225" s="70">
        <v>71668</v>
      </c>
      <c r="G1225" s="70">
        <v>2120</v>
      </c>
      <c r="H1225" s="70">
        <v>5679</v>
      </c>
      <c r="I1225" s="71">
        <v>291503</v>
      </c>
    </row>
    <row r="1226" spans="1:9" x14ac:dyDescent="0.2">
      <c r="A1226" s="158">
        <v>5438</v>
      </c>
      <c r="B1226" s="129" t="s">
        <v>690</v>
      </c>
      <c r="C1226" s="63">
        <v>3143</v>
      </c>
      <c r="D1226" s="69">
        <v>41864</v>
      </c>
      <c r="E1226" s="70">
        <v>0</v>
      </c>
      <c r="F1226" s="70">
        <v>14150</v>
      </c>
      <c r="G1226" s="70">
        <v>419</v>
      </c>
      <c r="H1226" s="70">
        <v>56</v>
      </c>
      <c r="I1226" s="71">
        <v>56489</v>
      </c>
    </row>
    <row r="1227" spans="1:9" x14ac:dyDescent="0.2">
      <c r="A1227" s="159">
        <v>5438</v>
      </c>
      <c r="B1227" s="131" t="s">
        <v>691</v>
      </c>
      <c r="C1227" s="64"/>
      <c r="D1227" s="50">
        <v>253900</v>
      </c>
      <c r="E1227" s="27">
        <v>0</v>
      </c>
      <c r="F1227" s="27">
        <v>85818</v>
      </c>
      <c r="G1227" s="27">
        <v>2539</v>
      </c>
      <c r="H1227" s="27">
        <v>5735</v>
      </c>
      <c r="I1227" s="28">
        <v>347992</v>
      </c>
    </row>
    <row r="1228" spans="1:9" x14ac:dyDescent="0.2">
      <c r="A1228" s="157">
        <v>2441</v>
      </c>
      <c r="B1228" s="128" t="s">
        <v>692</v>
      </c>
      <c r="C1228" s="65">
        <v>3111</v>
      </c>
      <c r="D1228" s="69">
        <v>223451</v>
      </c>
      <c r="E1228" s="70">
        <v>0</v>
      </c>
      <c r="F1228" s="70">
        <v>75526</v>
      </c>
      <c r="G1228" s="70">
        <v>2235</v>
      </c>
      <c r="H1228" s="70">
        <v>1045</v>
      </c>
      <c r="I1228" s="71">
        <v>302257</v>
      </c>
    </row>
    <row r="1229" spans="1:9" x14ac:dyDescent="0.2">
      <c r="A1229" s="164">
        <v>2441</v>
      </c>
      <c r="B1229" s="137" t="s">
        <v>692</v>
      </c>
      <c r="C1229" s="68">
        <v>3141</v>
      </c>
      <c r="D1229" s="69">
        <v>41074</v>
      </c>
      <c r="E1229" s="70">
        <v>0</v>
      </c>
      <c r="F1229" s="70">
        <v>13883</v>
      </c>
      <c r="G1229" s="70">
        <v>410</v>
      </c>
      <c r="H1229" s="70">
        <v>203</v>
      </c>
      <c r="I1229" s="71">
        <v>55570</v>
      </c>
    </row>
    <row r="1230" spans="1:9" x14ac:dyDescent="0.2">
      <c r="A1230" s="162">
        <v>2441</v>
      </c>
      <c r="B1230" s="135" t="s">
        <v>693</v>
      </c>
      <c r="C1230" s="64"/>
      <c r="D1230" s="50">
        <v>264525</v>
      </c>
      <c r="E1230" s="27">
        <v>0</v>
      </c>
      <c r="F1230" s="27">
        <v>89409</v>
      </c>
      <c r="G1230" s="27">
        <v>2645</v>
      </c>
      <c r="H1230" s="27">
        <v>1248</v>
      </c>
      <c r="I1230" s="28">
        <v>357827</v>
      </c>
    </row>
    <row r="1231" spans="1:9" x14ac:dyDescent="0.2">
      <c r="A1231" s="165">
        <v>2496</v>
      </c>
      <c r="B1231" s="128" t="s">
        <v>694</v>
      </c>
      <c r="C1231" s="65">
        <v>3117</v>
      </c>
      <c r="D1231" s="69">
        <v>370161</v>
      </c>
      <c r="E1231" s="70">
        <v>0</v>
      </c>
      <c r="F1231" s="70">
        <v>125115</v>
      </c>
      <c r="G1231" s="70">
        <v>3701</v>
      </c>
      <c r="H1231" s="70">
        <v>8316</v>
      </c>
      <c r="I1231" s="71">
        <v>507293</v>
      </c>
    </row>
    <row r="1232" spans="1:9" x14ac:dyDescent="0.2">
      <c r="A1232" s="157">
        <v>2496</v>
      </c>
      <c r="B1232" s="128" t="s">
        <v>694</v>
      </c>
      <c r="C1232" s="65">
        <v>3141</v>
      </c>
      <c r="D1232" s="69">
        <v>47650</v>
      </c>
      <c r="E1232" s="70">
        <v>0</v>
      </c>
      <c r="F1232" s="70">
        <v>16105</v>
      </c>
      <c r="G1232" s="70">
        <v>476</v>
      </c>
      <c r="H1232" s="70">
        <v>351</v>
      </c>
      <c r="I1232" s="71">
        <v>64582</v>
      </c>
    </row>
    <row r="1233" spans="1:9" x14ac:dyDescent="0.2">
      <c r="A1233" s="158">
        <v>2496</v>
      </c>
      <c r="B1233" s="111" t="s">
        <v>694</v>
      </c>
      <c r="C1233" s="20">
        <v>3143</v>
      </c>
      <c r="D1233" s="69">
        <v>82457</v>
      </c>
      <c r="E1233" s="70">
        <v>583</v>
      </c>
      <c r="F1233" s="70">
        <v>28067</v>
      </c>
      <c r="G1233" s="70">
        <v>824</v>
      </c>
      <c r="H1233" s="70">
        <v>112</v>
      </c>
      <c r="I1233" s="71">
        <v>112043</v>
      </c>
    </row>
    <row r="1234" spans="1:9" x14ac:dyDescent="0.2">
      <c r="A1234" s="159">
        <v>2496</v>
      </c>
      <c r="B1234" s="132" t="s">
        <v>695</v>
      </c>
      <c r="C1234" s="64"/>
      <c r="D1234" s="50">
        <v>500268</v>
      </c>
      <c r="E1234" s="27">
        <v>583</v>
      </c>
      <c r="F1234" s="27">
        <v>169287</v>
      </c>
      <c r="G1234" s="27">
        <v>5001</v>
      </c>
      <c r="H1234" s="27">
        <v>8779</v>
      </c>
      <c r="I1234" s="28">
        <v>683918</v>
      </c>
    </row>
    <row r="1235" spans="1:9" x14ac:dyDescent="0.2">
      <c r="A1235" s="157">
        <v>5440</v>
      </c>
      <c r="B1235" s="128" t="s">
        <v>696</v>
      </c>
      <c r="C1235" s="65">
        <v>3111</v>
      </c>
      <c r="D1235" s="69">
        <v>348573</v>
      </c>
      <c r="E1235" s="70">
        <v>9000</v>
      </c>
      <c r="F1235" s="70">
        <v>120860</v>
      </c>
      <c r="G1235" s="70">
        <v>3486</v>
      </c>
      <c r="H1235" s="70">
        <v>1068</v>
      </c>
      <c r="I1235" s="71">
        <v>482987</v>
      </c>
    </row>
    <row r="1236" spans="1:9" x14ac:dyDescent="0.2">
      <c r="A1236" s="157">
        <v>5440</v>
      </c>
      <c r="B1236" s="128" t="s">
        <v>696</v>
      </c>
      <c r="C1236" s="65">
        <v>3141</v>
      </c>
      <c r="D1236" s="69">
        <v>17612</v>
      </c>
      <c r="E1236" s="70">
        <v>0</v>
      </c>
      <c r="F1236" s="70">
        <v>5953</v>
      </c>
      <c r="G1236" s="70">
        <v>176</v>
      </c>
      <c r="H1236" s="70">
        <v>136</v>
      </c>
      <c r="I1236" s="71">
        <v>23877</v>
      </c>
    </row>
    <row r="1237" spans="1:9" x14ac:dyDescent="0.2">
      <c r="A1237" s="159">
        <v>5440</v>
      </c>
      <c r="B1237" s="131" t="s">
        <v>697</v>
      </c>
      <c r="C1237" s="64"/>
      <c r="D1237" s="50">
        <v>366185</v>
      </c>
      <c r="E1237" s="27">
        <v>9000</v>
      </c>
      <c r="F1237" s="27">
        <v>126813</v>
      </c>
      <c r="G1237" s="27">
        <v>3662</v>
      </c>
      <c r="H1237" s="27">
        <v>1204</v>
      </c>
      <c r="I1237" s="28">
        <v>506864</v>
      </c>
    </row>
    <row r="1238" spans="1:9" x14ac:dyDescent="0.2">
      <c r="A1238" s="158">
        <v>5441</v>
      </c>
      <c r="B1238" s="111" t="s">
        <v>698</v>
      </c>
      <c r="C1238" s="20">
        <v>3113</v>
      </c>
      <c r="D1238" s="69">
        <v>955571</v>
      </c>
      <c r="E1238" s="70">
        <v>38083</v>
      </c>
      <c r="F1238" s="70">
        <v>335854</v>
      </c>
      <c r="G1238" s="70">
        <v>9556</v>
      </c>
      <c r="H1238" s="70">
        <v>15724</v>
      </c>
      <c r="I1238" s="71">
        <v>1354788</v>
      </c>
    </row>
    <row r="1239" spans="1:9" x14ac:dyDescent="0.2">
      <c r="A1239" s="158">
        <v>5441</v>
      </c>
      <c r="B1239" s="128" t="s">
        <v>698</v>
      </c>
      <c r="C1239" s="65">
        <v>3141</v>
      </c>
      <c r="D1239" s="69">
        <v>44038</v>
      </c>
      <c r="E1239" s="70">
        <v>30583</v>
      </c>
      <c r="F1239" s="70">
        <v>25222</v>
      </c>
      <c r="G1239" s="70">
        <v>440</v>
      </c>
      <c r="H1239" s="70">
        <v>974</v>
      </c>
      <c r="I1239" s="71">
        <v>101257</v>
      </c>
    </row>
    <row r="1240" spans="1:9" x14ac:dyDescent="0.2">
      <c r="A1240" s="158">
        <v>5441</v>
      </c>
      <c r="B1240" s="129" t="s">
        <v>698</v>
      </c>
      <c r="C1240" s="63">
        <v>3143</v>
      </c>
      <c r="D1240" s="69">
        <v>86295</v>
      </c>
      <c r="E1240" s="70">
        <v>-2100</v>
      </c>
      <c r="F1240" s="70">
        <v>28458</v>
      </c>
      <c r="G1240" s="70">
        <v>863</v>
      </c>
      <c r="H1240" s="70">
        <v>112</v>
      </c>
      <c r="I1240" s="71">
        <v>113628</v>
      </c>
    </row>
    <row r="1241" spans="1:9" x14ac:dyDescent="0.2">
      <c r="A1241" s="159">
        <v>5441</v>
      </c>
      <c r="B1241" s="131" t="s">
        <v>699</v>
      </c>
      <c r="C1241" s="64"/>
      <c r="D1241" s="50">
        <v>1085904</v>
      </c>
      <c r="E1241" s="27">
        <v>66566</v>
      </c>
      <c r="F1241" s="27">
        <v>389534</v>
      </c>
      <c r="G1241" s="27">
        <v>10859</v>
      </c>
      <c r="H1241" s="27">
        <v>16810</v>
      </c>
      <c r="I1241" s="28">
        <v>1569673</v>
      </c>
    </row>
    <row r="1242" spans="1:9" x14ac:dyDescent="0.2">
      <c r="A1242" s="157">
        <v>2306</v>
      </c>
      <c r="B1242" s="128" t="s">
        <v>700</v>
      </c>
      <c r="C1242" s="65">
        <v>3111</v>
      </c>
      <c r="D1242" s="69">
        <v>187305</v>
      </c>
      <c r="E1242" s="70">
        <v>0</v>
      </c>
      <c r="F1242" s="70">
        <v>63308</v>
      </c>
      <c r="G1242" s="70">
        <v>1872</v>
      </c>
      <c r="H1242" s="70">
        <v>845</v>
      </c>
      <c r="I1242" s="71">
        <v>253330</v>
      </c>
    </row>
    <row r="1243" spans="1:9" x14ac:dyDescent="0.2">
      <c r="A1243" s="157">
        <v>2306</v>
      </c>
      <c r="B1243" s="128" t="s">
        <v>700</v>
      </c>
      <c r="C1243" s="65">
        <v>3117</v>
      </c>
      <c r="D1243" s="69">
        <v>193961</v>
      </c>
      <c r="E1243" s="70">
        <v>0</v>
      </c>
      <c r="F1243" s="70">
        <v>65559</v>
      </c>
      <c r="G1243" s="70">
        <v>1939</v>
      </c>
      <c r="H1243" s="70">
        <v>2738</v>
      </c>
      <c r="I1243" s="71">
        <v>264197</v>
      </c>
    </row>
    <row r="1244" spans="1:9" x14ac:dyDescent="0.2">
      <c r="A1244" s="158">
        <v>2306</v>
      </c>
      <c r="B1244" s="128" t="s">
        <v>700</v>
      </c>
      <c r="C1244" s="65">
        <v>3141</v>
      </c>
      <c r="D1244" s="69">
        <v>55364</v>
      </c>
      <c r="E1244" s="70">
        <v>0</v>
      </c>
      <c r="F1244" s="70">
        <v>18713</v>
      </c>
      <c r="G1244" s="70">
        <v>554</v>
      </c>
      <c r="H1244" s="70">
        <v>286</v>
      </c>
      <c r="I1244" s="71">
        <v>74917</v>
      </c>
    </row>
    <row r="1245" spans="1:9" x14ac:dyDescent="0.2">
      <c r="A1245" s="158">
        <v>2306</v>
      </c>
      <c r="B1245" s="129" t="s">
        <v>700</v>
      </c>
      <c r="C1245" s="63">
        <v>3143</v>
      </c>
      <c r="D1245" s="69">
        <v>48616</v>
      </c>
      <c r="E1245" s="70">
        <v>0</v>
      </c>
      <c r="F1245" s="70">
        <v>16431</v>
      </c>
      <c r="G1245" s="70">
        <v>487</v>
      </c>
      <c r="H1245" s="70">
        <v>60</v>
      </c>
      <c r="I1245" s="71">
        <v>65594</v>
      </c>
    </row>
    <row r="1246" spans="1:9" x14ac:dyDescent="0.2">
      <c r="A1246" s="159">
        <v>2306</v>
      </c>
      <c r="B1246" s="131" t="s">
        <v>701</v>
      </c>
      <c r="C1246" s="33"/>
      <c r="D1246" s="51">
        <v>485246</v>
      </c>
      <c r="E1246" s="31">
        <v>0</v>
      </c>
      <c r="F1246" s="31">
        <v>164011</v>
      </c>
      <c r="G1246" s="31">
        <v>4852</v>
      </c>
      <c r="H1246" s="31">
        <v>3929</v>
      </c>
      <c r="I1246" s="32">
        <v>658038</v>
      </c>
    </row>
    <row r="1247" spans="1:9" x14ac:dyDescent="0.2">
      <c r="A1247" s="157">
        <v>2447</v>
      </c>
      <c r="B1247" s="111" t="s">
        <v>702</v>
      </c>
      <c r="C1247" s="20">
        <v>3117</v>
      </c>
      <c r="D1247" s="69">
        <v>218520</v>
      </c>
      <c r="E1247" s="70">
        <v>0</v>
      </c>
      <c r="F1247" s="70">
        <v>73859</v>
      </c>
      <c r="G1247" s="70">
        <v>2184</v>
      </c>
      <c r="H1247" s="70">
        <v>4104</v>
      </c>
      <c r="I1247" s="71">
        <v>298667</v>
      </c>
    </row>
    <row r="1248" spans="1:9" x14ac:dyDescent="0.2">
      <c r="A1248" s="157">
        <v>2447</v>
      </c>
      <c r="B1248" s="111" t="s">
        <v>702</v>
      </c>
      <c r="C1248" s="20">
        <v>3141</v>
      </c>
      <c r="D1248" s="69">
        <v>10569</v>
      </c>
      <c r="E1248" s="70">
        <v>0</v>
      </c>
      <c r="F1248" s="70">
        <v>3572</v>
      </c>
      <c r="G1248" s="70">
        <v>106</v>
      </c>
      <c r="H1248" s="70">
        <v>105</v>
      </c>
      <c r="I1248" s="71">
        <v>14352</v>
      </c>
    </row>
    <row r="1249" spans="1:9" x14ac:dyDescent="0.2">
      <c r="A1249" s="158">
        <v>2447</v>
      </c>
      <c r="B1249" s="129" t="s">
        <v>702</v>
      </c>
      <c r="C1249" s="63">
        <v>3143</v>
      </c>
      <c r="D1249" s="69">
        <v>59173</v>
      </c>
      <c r="E1249" s="70">
        <v>0</v>
      </c>
      <c r="F1249" s="70">
        <v>20001</v>
      </c>
      <c r="G1249" s="70">
        <v>592</v>
      </c>
      <c r="H1249" s="70">
        <v>76</v>
      </c>
      <c r="I1249" s="71">
        <v>79842</v>
      </c>
    </row>
    <row r="1250" spans="1:9" x14ac:dyDescent="0.2">
      <c r="A1250" s="159">
        <v>2447</v>
      </c>
      <c r="B1250" s="131" t="s">
        <v>703</v>
      </c>
      <c r="C1250" s="33"/>
      <c r="D1250" s="51">
        <v>288262</v>
      </c>
      <c r="E1250" s="31">
        <v>0</v>
      </c>
      <c r="F1250" s="31">
        <v>97432</v>
      </c>
      <c r="G1250" s="31">
        <v>2882</v>
      </c>
      <c r="H1250" s="31">
        <v>4285</v>
      </c>
      <c r="I1250" s="32">
        <v>392861</v>
      </c>
    </row>
    <row r="1251" spans="1:9" x14ac:dyDescent="0.2">
      <c r="A1251" s="157">
        <v>5455</v>
      </c>
      <c r="B1251" s="128" t="s">
        <v>704</v>
      </c>
      <c r="C1251" s="65">
        <v>3111</v>
      </c>
      <c r="D1251" s="69">
        <v>182279</v>
      </c>
      <c r="E1251" s="70">
        <v>0</v>
      </c>
      <c r="F1251" s="70">
        <v>61611</v>
      </c>
      <c r="G1251" s="70">
        <v>1823</v>
      </c>
      <c r="H1251" s="70">
        <v>645</v>
      </c>
      <c r="I1251" s="71">
        <v>246358</v>
      </c>
    </row>
    <row r="1252" spans="1:9" x14ac:dyDescent="0.2">
      <c r="A1252" s="157">
        <v>5455</v>
      </c>
      <c r="B1252" s="128" t="s">
        <v>704</v>
      </c>
      <c r="C1252" s="65">
        <v>3117</v>
      </c>
      <c r="D1252" s="69">
        <v>190363</v>
      </c>
      <c r="E1252" s="70">
        <v>0</v>
      </c>
      <c r="F1252" s="70">
        <v>64343</v>
      </c>
      <c r="G1252" s="70">
        <v>1903</v>
      </c>
      <c r="H1252" s="70">
        <v>3549</v>
      </c>
      <c r="I1252" s="71">
        <v>260158</v>
      </c>
    </row>
    <row r="1253" spans="1:9" x14ac:dyDescent="0.2">
      <c r="A1253" s="157">
        <v>5455</v>
      </c>
      <c r="B1253" s="128" t="s">
        <v>704</v>
      </c>
      <c r="C1253" s="65">
        <v>3141</v>
      </c>
      <c r="D1253" s="69">
        <v>56258</v>
      </c>
      <c r="E1253" s="70">
        <v>0</v>
      </c>
      <c r="F1253" s="70">
        <v>19015</v>
      </c>
      <c r="G1253" s="70">
        <v>562</v>
      </c>
      <c r="H1253" s="70">
        <v>264</v>
      </c>
      <c r="I1253" s="71">
        <v>76099</v>
      </c>
    </row>
    <row r="1254" spans="1:9" x14ac:dyDescent="0.2">
      <c r="A1254" s="158">
        <v>5455</v>
      </c>
      <c r="B1254" s="111" t="s">
        <v>704</v>
      </c>
      <c r="C1254" s="20">
        <v>3143</v>
      </c>
      <c r="D1254" s="69">
        <v>31570</v>
      </c>
      <c r="E1254" s="70">
        <v>0</v>
      </c>
      <c r="F1254" s="70">
        <v>10670</v>
      </c>
      <c r="G1254" s="70">
        <v>315</v>
      </c>
      <c r="H1254" s="70">
        <v>51</v>
      </c>
      <c r="I1254" s="71">
        <v>42606</v>
      </c>
    </row>
    <row r="1255" spans="1:9" x14ac:dyDescent="0.2">
      <c r="A1255" s="159">
        <v>5455</v>
      </c>
      <c r="B1255" s="132" t="s">
        <v>705</v>
      </c>
      <c r="C1255" s="64"/>
      <c r="D1255" s="50">
        <v>460470</v>
      </c>
      <c r="E1255" s="27">
        <v>0</v>
      </c>
      <c r="F1255" s="27">
        <v>155639</v>
      </c>
      <c r="G1255" s="27">
        <v>4603</v>
      </c>
      <c r="H1255" s="27">
        <v>4509</v>
      </c>
      <c r="I1255" s="28">
        <v>625221</v>
      </c>
    </row>
    <row r="1256" spans="1:9" x14ac:dyDescent="0.2">
      <c r="A1256" s="157">
        <v>5470</v>
      </c>
      <c r="B1256" s="128" t="s">
        <v>706</v>
      </c>
      <c r="C1256" s="65">
        <v>3111</v>
      </c>
      <c r="D1256" s="69">
        <v>179476</v>
      </c>
      <c r="E1256" s="70">
        <v>10267</v>
      </c>
      <c r="F1256" s="70">
        <v>60663</v>
      </c>
      <c r="G1256" s="70">
        <v>1794</v>
      </c>
      <c r="H1256" s="70">
        <v>600</v>
      </c>
      <c r="I1256" s="71">
        <v>252800</v>
      </c>
    </row>
    <row r="1257" spans="1:9" x14ac:dyDescent="0.2">
      <c r="A1257" s="164">
        <v>5470</v>
      </c>
      <c r="B1257" s="137" t="s">
        <v>706</v>
      </c>
      <c r="C1257" s="68">
        <v>3117</v>
      </c>
      <c r="D1257" s="69">
        <v>420009</v>
      </c>
      <c r="E1257" s="70">
        <v>17232</v>
      </c>
      <c r="F1257" s="70">
        <v>140054</v>
      </c>
      <c r="G1257" s="70">
        <v>4200</v>
      </c>
      <c r="H1257" s="70">
        <v>7898</v>
      </c>
      <c r="I1257" s="71">
        <v>589393</v>
      </c>
    </row>
    <row r="1258" spans="1:9" x14ac:dyDescent="0.2">
      <c r="A1258" s="158">
        <v>5470</v>
      </c>
      <c r="B1258" s="128" t="s">
        <v>706</v>
      </c>
      <c r="C1258" s="65">
        <v>3141</v>
      </c>
      <c r="D1258" s="69">
        <v>75216</v>
      </c>
      <c r="E1258" s="70">
        <v>0</v>
      </c>
      <c r="F1258" s="70">
        <v>25423</v>
      </c>
      <c r="G1258" s="70">
        <v>752</v>
      </c>
      <c r="H1258" s="70">
        <v>495</v>
      </c>
      <c r="I1258" s="71">
        <v>101886</v>
      </c>
    </row>
    <row r="1259" spans="1:9" x14ac:dyDescent="0.2">
      <c r="A1259" s="158">
        <v>5470</v>
      </c>
      <c r="B1259" s="129" t="s">
        <v>706</v>
      </c>
      <c r="C1259" s="63">
        <v>3143</v>
      </c>
      <c r="D1259" s="69">
        <v>65906</v>
      </c>
      <c r="E1259" s="70">
        <v>0</v>
      </c>
      <c r="F1259" s="70">
        <v>22276</v>
      </c>
      <c r="G1259" s="70">
        <v>658</v>
      </c>
      <c r="H1259" s="70">
        <v>101</v>
      </c>
      <c r="I1259" s="71">
        <v>88941</v>
      </c>
    </row>
    <row r="1260" spans="1:9" ht="13.5" thickBot="1" x14ac:dyDescent="0.25">
      <c r="A1260" s="168">
        <v>5470</v>
      </c>
      <c r="B1260" s="169" t="s">
        <v>707</v>
      </c>
      <c r="C1260" s="35"/>
      <c r="D1260" s="52">
        <v>740607</v>
      </c>
      <c r="E1260" s="34">
        <v>27499</v>
      </c>
      <c r="F1260" s="34">
        <v>248416</v>
      </c>
      <c r="G1260" s="34">
        <v>7404</v>
      </c>
      <c r="H1260" s="34">
        <v>9094</v>
      </c>
      <c r="I1260" s="36">
        <v>1033020</v>
      </c>
    </row>
    <row r="1261" spans="1:9" ht="13.5" thickBot="1" x14ac:dyDescent="0.25">
      <c r="A1261" s="170"/>
      <c r="B1261" s="171" t="s">
        <v>708</v>
      </c>
      <c r="C1261" s="172"/>
      <c r="D1261" s="98">
        <v>30819054</v>
      </c>
      <c r="E1261" s="173">
        <v>261704</v>
      </c>
      <c r="F1261" s="173">
        <v>10497459</v>
      </c>
      <c r="G1261" s="173">
        <v>308171</v>
      </c>
      <c r="H1261" s="173">
        <v>360995</v>
      </c>
      <c r="I1261" s="99">
        <v>42247383</v>
      </c>
    </row>
    <row r="1263" spans="1:9" x14ac:dyDescent="0.2">
      <c r="A1263" s="167"/>
      <c r="B1263" s="84" t="s">
        <v>710</v>
      </c>
      <c r="C1263" s="167"/>
      <c r="D1263" s="85">
        <f>D1261+D1126+D1037+D927+D847+D650+D604+D541+D407+D325</f>
        <v>350046820</v>
      </c>
      <c r="E1263" s="85">
        <f t="shared" ref="E1263:I1263" si="0">E1261+E1126+E1037+E927+E847+E650+E604+E541+E407+E325</f>
        <v>2727940</v>
      </c>
      <c r="F1263" s="85">
        <f t="shared" si="0"/>
        <v>119059165</v>
      </c>
      <c r="G1263" s="85">
        <f t="shared" si="0"/>
        <v>3500206</v>
      </c>
      <c r="H1263" s="85">
        <f t="shared" si="0"/>
        <v>2076072</v>
      </c>
      <c r="I1263" s="85">
        <f t="shared" si="0"/>
        <v>477410203</v>
      </c>
    </row>
    <row r="1264" spans="1:9" x14ac:dyDescent="0.2">
      <c r="I1264" s="86">
        <f>SUM(D1263:H1263)</f>
        <v>477410203</v>
      </c>
    </row>
  </sheetData>
  <mergeCells count="1">
    <mergeCell ref="D3:I3"/>
  </mergeCells>
  <pageMargins left="0.39370078740157483" right="0.39370078740157483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prosinec</vt:lpstr>
      <vt:lpstr>prosinec!Názvy_tisku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2025-09-09T11:48:31Z</cp:lastPrinted>
  <dcterms:created xsi:type="dcterms:W3CDTF">2009-03-06T07:28:09Z</dcterms:created>
  <dcterms:modified xsi:type="dcterms:W3CDTF">2025-12-11T08:34:16Z</dcterms:modified>
</cp:coreProperties>
</file>