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WEB/PŘEHLED DOTACÍ/"/>
    </mc:Choice>
  </mc:AlternateContent>
  <xr:revisionPtr revIDLastSave="2" documentId="8_{2845D38A-6CBD-4D4E-92C8-04BB9FD9B147}" xr6:coauthVersionLast="47" xr6:coauthVersionMax="47" xr10:uidLastSave="{D6083AA8-8D03-4C1C-833A-27C60DADB58E}"/>
  <bookViews>
    <workbookView xWindow="-120" yWindow="-120" windowWidth="29040" windowHeight="15840" xr2:uid="{296D29A3-78D4-4E28-927D-2808D6C6D878}"/>
  </bookViews>
  <sheets>
    <sheet name="přehl dot 2025" sheetId="1" r:id="rId1"/>
  </sheets>
  <definedNames>
    <definedName name="_xlnm._FilterDatabase" localSheetId="0" hidden="1">'přehl dot 2025'!$A$6:$CV$64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3" i="1" l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7" i="1"/>
  <c r="AM8" i="1"/>
  <c r="AK64" i="1"/>
  <c r="AL64" i="1"/>
  <c r="AM64" i="1" l="1"/>
  <c r="AG12" i="1" l="1"/>
  <c r="AG18" i="1"/>
  <c r="AG24" i="1"/>
  <c r="AG30" i="1"/>
  <c r="AG31" i="1"/>
  <c r="AG36" i="1"/>
  <c r="AG42" i="1"/>
  <c r="AG54" i="1"/>
  <c r="AG60" i="1"/>
  <c r="AG63" i="1"/>
  <c r="AG62" i="1"/>
  <c r="AG61" i="1"/>
  <c r="AG59" i="1"/>
  <c r="AG58" i="1"/>
  <c r="AG57" i="1"/>
  <c r="AG56" i="1"/>
  <c r="AG55" i="1"/>
  <c r="AG53" i="1"/>
  <c r="AG52" i="1"/>
  <c r="AG51" i="1"/>
  <c r="AG50" i="1"/>
  <c r="AG49" i="1"/>
  <c r="AG47" i="1"/>
  <c r="AG46" i="1"/>
  <c r="AG45" i="1"/>
  <c r="AG44" i="1"/>
  <c r="AG43" i="1"/>
  <c r="AG41" i="1"/>
  <c r="AG40" i="1"/>
  <c r="AG39" i="1"/>
  <c r="AG37" i="1"/>
  <c r="AG35" i="1"/>
  <c r="AG34" i="1"/>
  <c r="AG33" i="1"/>
  <c r="AG32" i="1"/>
  <c r="AG29" i="1"/>
  <c r="AG28" i="1"/>
  <c r="AG27" i="1"/>
  <c r="AG26" i="1"/>
  <c r="AG23" i="1"/>
  <c r="AG22" i="1"/>
  <c r="AG21" i="1"/>
  <c r="AG20" i="1"/>
  <c r="AG19" i="1"/>
  <c r="AG17" i="1"/>
  <c r="AG16" i="1"/>
  <c r="AG15" i="1"/>
  <c r="AG14" i="1"/>
  <c r="AG13" i="1"/>
  <c r="AG11" i="1"/>
  <c r="AG10" i="1"/>
  <c r="AG9" i="1"/>
  <c r="AG8" i="1"/>
  <c r="AG7" i="1"/>
  <c r="AB64" i="1"/>
  <c r="AG25" i="1" l="1"/>
  <c r="AG38" i="1"/>
  <c r="AG48" i="1"/>
  <c r="Z63" i="1" l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3" i="1"/>
  <c r="Z42" i="1"/>
  <c r="Z40" i="1"/>
  <c r="Z39" i="1"/>
  <c r="Z38" i="1"/>
  <c r="Z37" i="1"/>
  <c r="Z36" i="1"/>
  <c r="Z35" i="1"/>
  <c r="Z3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7" i="1"/>
  <c r="Y64" i="1" l="1"/>
  <c r="X64" i="1"/>
  <c r="W64" i="1"/>
  <c r="V64" i="1"/>
  <c r="U64" i="1"/>
  <c r="AJ64" i="1" l="1"/>
  <c r="AF64" i="1"/>
  <c r="AE64" i="1"/>
  <c r="AC64" i="1"/>
  <c r="S64" i="1"/>
  <c r="Q64" i="1"/>
  <c r="P64" i="1"/>
  <c r="O64" i="1"/>
  <c r="N64" i="1"/>
  <c r="M64" i="1"/>
  <c r="K64" i="1"/>
  <c r="J64" i="1"/>
  <c r="I64" i="1"/>
  <c r="H64" i="1"/>
  <c r="G64" i="1"/>
  <c r="R63" i="1"/>
  <c r="L63" i="1"/>
  <c r="R62" i="1"/>
  <c r="L62" i="1"/>
  <c r="R61" i="1"/>
  <c r="L61" i="1"/>
  <c r="R60" i="1"/>
  <c r="L60" i="1"/>
  <c r="R59" i="1"/>
  <c r="L59" i="1"/>
  <c r="R58" i="1"/>
  <c r="L58" i="1"/>
  <c r="R57" i="1"/>
  <c r="L57" i="1"/>
  <c r="R56" i="1"/>
  <c r="L56" i="1"/>
  <c r="R55" i="1"/>
  <c r="L55" i="1"/>
  <c r="R54" i="1"/>
  <c r="L54" i="1"/>
  <c r="R53" i="1"/>
  <c r="L53" i="1"/>
  <c r="R52" i="1"/>
  <c r="L52" i="1"/>
  <c r="R51" i="1"/>
  <c r="L51" i="1"/>
  <c r="R50" i="1"/>
  <c r="L50" i="1"/>
  <c r="R49" i="1"/>
  <c r="L49" i="1"/>
  <c r="R48" i="1"/>
  <c r="L48" i="1"/>
  <c r="R47" i="1"/>
  <c r="L47" i="1"/>
  <c r="R46" i="1"/>
  <c r="L46" i="1"/>
  <c r="R45" i="1"/>
  <c r="L45" i="1"/>
  <c r="R44" i="1"/>
  <c r="L44" i="1"/>
  <c r="R43" i="1"/>
  <c r="L43" i="1"/>
  <c r="R42" i="1"/>
  <c r="L42" i="1"/>
  <c r="R41" i="1"/>
  <c r="L41" i="1"/>
  <c r="R40" i="1"/>
  <c r="L40" i="1"/>
  <c r="R39" i="1"/>
  <c r="L39" i="1"/>
  <c r="R38" i="1"/>
  <c r="L38" i="1"/>
  <c r="R37" i="1"/>
  <c r="L37" i="1"/>
  <c r="R36" i="1"/>
  <c r="L36" i="1"/>
  <c r="R35" i="1"/>
  <c r="L35" i="1"/>
  <c r="R34" i="1"/>
  <c r="L34" i="1"/>
  <c r="R33" i="1"/>
  <c r="L33" i="1"/>
  <c r="R32" i="1"/>
  <c r="L32" i="1"/>
  <c r="R31" i="1"/>
  <c r="L31" i="1"/>
  <c r="R30" i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Z64" i="1" l="1"/>
  <c r="L64" i="1"/>
  <c r="R64" i="1"/>
  <c r="AG64" i="1"/>
</calcChain>
</file>

<file path=xl/sharedStrings.xml><?xml version="1.0" encoding="utf-8"?>
<sst xmlns="http://schemas.openxmlformats.org/spreadsheetml/2006/main" count="119" uniqueCount="100">
  <si>
    <t>Zákon 561/2004 Sb., § 161 odst. 7</t>
  </si>
  <si>
    <t>VÍCELETÉ PROJEKTY</t>
  </si>
  <si>
    <t>RED IZO</t>
  </si>
  <si>
    <t>por</t>
  </si>
  <si>
    <t>cis_KU</t>
  </si>
  <si>
    <t>ICO</t>
  </si>
  <si>
    <t>§ (323/2002)</t>
  </si>
  <si>
    <t>Plný název</t>
  </si>
  <si>
    <t>Výzva na podporu škol s nadprůměrným zastoupením sociálně znevýhodněných žáků</t>
  </si>
  <si>
    <t>Mzdové prostředky</t>
  </si>
  <si>
    <t>Odvody</t>
  </si>
  <si>
    <t>FKSP</t>
  </si>
  <si>
    <t>ONIV</t>
  </si>
  <si>
    <t>celkem dotace</t>
  </si>
  <si>
    <t>limit počtu zaměstnanců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</si>
  <si>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</si>
  <si>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</si>
  <si>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</si>
  <si>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</si>
  <si>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</si>
  <si>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</si>
  <si>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</si>
  <si>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</si>
  <si>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</si>
  <si>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</si>
  <si>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</si>
  <si>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</si>
  <si>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</si>
  <si>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</si>
  <si>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</si>
  <si>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</si>
  <si>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</si>
  <si>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</si>
  <si>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</si>
  <si>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</si>
  <si>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</si>
  <si>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</si>
  <si>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</si>
  <si>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</si>
  <si>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</si>
  <si>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</si>
  <si>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</si>
  <si>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</si>
  <si>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</si>
  <si>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</si>
  <si>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</si>
  <si>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</si>
  <si>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</si>
  <si>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</si>
  <si>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</si>
  <si>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</si>
  <si>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</si>
  <si>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</si>
  <si>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</si>
  <si>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</si>
  <si>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</si>
  <si>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</si>
  <si>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</si>
  <si>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</si>
  <si>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</si>
  <si>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</si>
  <si>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</si>
  <si>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</si>
  <si>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</si>
  <si>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</si>
  <si>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</si>
  <si>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</si>
  <si>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</si>
  <si>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</si>
  <si>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</si>
  <si>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</si>
  <si>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</si>
  <si>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</si>
  <si>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</si>
  <si>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</si>
  <si>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</si>
  <si>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</si>
  <si>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Limit počtu zaměstnanců (orient. ukazatel)</t>
  </si>
  <si>
    <t>odesláno z KÚLK na účet školy/zřizovatele</t>
  </si>
  <si>
    <t>Základní škola a Mateřská škola při nemocnici, Liberec, příspěvková organizace</t>
  </si>
  <si>
    <t>Gymnázium F. X. Šaldy, Liberec 11, Partyzánská 530, příspěvková organizace</t>
  </si>
  <si>
    <t xml:space="preserve"> "Šablony" OP JAK</t>
  </si>
  <si>
    <t>ÚZ 33095 - POSKYTNUTO</t>
  </si>
  <si>
    <t>Dětský domov, Krompach, příspěvková organizace</t>
  </si>
  <si>
    <t>Stanovení dalších finančních prostředků pro základní školy zřizované krajem, obcí nebo dobrovolným svazkem obcí na rok 2025 na financování psychologů a speciálních pedagogů (období leden - prosinec 2025)</t>
  </si>
  <si>
    <t>ÚZ 33353 - POSKYTNUTO</t>
  </si>
  <si>
    <t>"Šablony II" OP JAK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</si>
  <si>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31.12.2025</t>
    </r>
  </si>
  <si>
    <t>CZ.02.02.04/00/24_034/0010749</t>
  </si>
  <si>
    <t>CZ.02.02.XX/00/22_003/0003050</t>
  </si>
  <si>
    <t>CZ.02.02.XX/00/22_003/0003818</t>
  </si>
  <si>
    <t>PŘEHLED DOTACÍ z MŠMT na rok 2025</t>
  </si>
  <si>
    <r>
      <rPr>
        <sz val="11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2025 na financování </t>
    </r>
    <r>
      <rPr>
        <b/>
        <sz val="11"/>
        <rFont val="Arial"/>
        <family val="2"/>
        <charset val="238"/>
      </rPr>
      <t>adaptačních a integračních aktivit cizinců s dočasnou ochranou“</t>
    </r>
    <r>
      <rPr>
        <sz val="11"/>
        <rFont val="Arial"/>
        <family val="2"/>
        <charset val="238"/>
      </rPr>
      <t xml:space="preserve"> (období leden - červen 2025)</t>
    </r>
  </si>
  <si>
    <t>vráceno celkem</t>
  </si>
  <si>
    <t>k 31.3.2025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</si>
  <si>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31. 3. 2025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</si>
  <si>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31.3.2025</t>
    </r>
  </si>
  <si>
    <t>33093 - vyúčtování k roku 2025</t>
  </si>
  <si>
    <r>
      <t xml:space="preserve">Celkem odesláno
</t>
    </r>
    <r>
      <rPr>
        <b/>
        <sz val="10"/>
        <rFont val="Arial"/>
        <family val="2"/>
        <charset val="238"/>
      </rPr>
      <t>2022-2025</t>
    </r>
  </si>
  <si>
    <t>Andrea Maryšková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</si>
</sst>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2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4" fontId="12" fillId="2" borderId="13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4" fillId="0" borderId="7" xfId="0" applyNumberFormat="1" applyFont="1" applyBorder="1"/>
    <xf numFmtId="4" fontId="4" fillId="0" borderId="9" xfId="0" applyNumberFormat="1" applyFont="1" applyBorder="1"/>
    <xf numFmtId="4" fontId="4" fillId="0" borderId="8" xfId="0" applyNumberFormat="1" applyFont="1" applyBorder="1"/>
    <xf numFmtId="4" fontId="4" fillId="0" borderId="27" xfId="0" applyNumberFormat="1" applyFont="1" applyBorder="1"/>
    <xf numFmtId="4" fontId="4" fillId="0" borderId="7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2" borderId="8" xfId="0" applyNumberFormat="1" applyFont="1" applyFill="1" applyBorder="1"/>
    <xf numFmtId="164" fontId="4" fillId="0" borderId="0" xfId="0" applyNumberFormat="1" applyFont="1"/>
    <xf numFmtId="4" fontId="16" fillId="5" borderId="2" xfId="0" applyNumberFormat="1" applyFont="1" applyFill="1" applyBorder="1" applyAlignment="1">
      <alignment horizontal="centerContinuous" vertical="center" wrapText="1"/>
    </xf>
    <xf numFmtId="4" fontId="16" fillId="5" borderId="3" xfId="0" applyNumberFormat="1" applyFont="1" applyFill="1" applyBorder="1" applyAlignment="1">
      <alignment horizontal="centerContinuous" vertical="center" wrapText="1"/>
    </xf>
    <xf numFmtId="4" fontId="4" fillId="5" borderId="8" xfId="0" applyNumberFormat="1" applyFont="1" applyFill="1" applyBorder="1" applyAlignment="1">
      <alignment horizontal="centerContinuous" vertical="center" wrapText="1"/>
    </xf>
    <xf numFmtId="4" fontId="4" fillId="5" borderId="7" xfId="0" applyNumberFormat="1" applyFont="1" applyFill="1" applyBorder="1" applyAlignment="1">
      <alignment horizontal="centerContinuous" vertical="center" wrapText="1"/>
    </xf>
    <xf numFmtId="4" fontId="4" fillId="0" borderId="28" xfId="0" applyNumberFormat="1" applyFont="1" applyBorder="1"/>
    <xf numFmtId="4" fontId="4" fillId="2" borderId="7" xfId="0" applyNumberFormat="1" applyFont="1" applyFill="1" applyBorder="1"/>
    <xf numFmtId="4" fontId="4" fillId="2" borderId="9" xfId="0" applyNumberFormat="1" applyFont="1" applyFill="1" applyBorder="1"/>
    <xf numFmtId="164" fontId="4" fillId="2" borderId="9" xfId="0" applyNumberFormat="1" applyFont="1" applyFill="1" applyBorder="1"/>
    <xf numFmtId="4" fontId="17" fillId="5" borderId="1" xfId="0" applyNumberFormat="1" applyFont="1" applyFill="1" applyBorder="1" applyAlignment="1">
      <alignment horizontal="centerContinuous" vertical="center" wrapText="1"/>
    </xf>
    <xf numFmtId="4" fontId="19" fillId="2" borderId="0" xfId="0" applyNumberFormat="1" applyFont="1" applyFill="1" applyAlignment="1">
      <alignment horizontal="centerContinuous" vertical="center"/>
    </xf>
    <xf numFmtId="0" fontId="20" fillId="6" borderId="1" xfId="0" applyFont="1" applyFill="1" applyBorder="1" applyAlignment="1">
      <alignment horizontal="centerContinuous" vertical="center" wrapText="1"/>
    </xf>
    <xf numFmtId="0" fontId="20" fillId="6" borderId="2" xfId="0" applyFont="1" applyFill="1" applyBorder="1" applyAlignment="1">
      <alignment horizontal="centerContinuous" vertical="center" wrapText="1"/>
    </xf>
    <xf numFmtId="0" fontId="20" fillId="6" borderId="20" xfId="0" applyFont="1" applyFill="1" applyBorder="1" applyAlignment="1">
      <alignment horizontal="centerContinuous" vertical="center" wrapText="1"/>
    </xf>
    <xf numFmtId="0" fontId="20" fillId="6" borderId="3" xfId="0" applyFont="1" applyFill="1" applyBorder="1" applyAlignment="1">
      <alignment horizontal="centerContinuous" vertical="center" wrapText="1"/>
    </xf>
    <xf numFmtId="4" fontId="21" fillId="0" borderId="10" xfId="0" applyNumberFormat="1" applyFont="1" applyBorder="1" applyAlignment="1">
      <alignment horizontal="centerContinuous" vertical="center" wrapText="1"/>
    </xf>
    <xf numFmtId="4" fontId="21" fillId="0" borderId="11" xfId="0" applyNumberFormat="1" applyFont="1" applyBorder="1" applyAlignment="1">
      <alignment horizontal="centerContinuous" vertical="center" wrapText="1"/>
    </xf>
    <xf numFmtId="4" fontId="21" fillId="0" borderId="13" xfId="0" applyNumberFormat="1" applyFont="1" applyBorder="1" applyAlignment="1">
      <alignment horizontal="centerContinuous" vertical="center" wrapText="1"/>
    </xf>
    <xf numFmtId="4" fontId="4" fillId="0" borderId="8" xfId="0" applyNumberFormat="1" applyFont="1" applyBorder="1" applyAlignment="1">
      <alignment horizontal="centerContinuous" vertical="center" wrapText="1"/>
    </xf>
    <xf numFmtId="4" fontId="4" fillId="0" borderId="7" xfId="0" applyNumberFormat="1" applyFont="1" applyBorder="1" applyAlignment="1">
      <alignment horizontal="centerContinuous" vertical="center" wrapText="1"/>
    </xf>
    <xf numFmtId="14" fontId="4" fillId="0" borderId="27" xfId="0" applyNumberFormat="1" applyFont="1" applyBorder="1"/>
    <xf numFmtId="4" fontId="5" fillId="0" borderId="9" xfId="0" applyNumberFormat="1" applyFont="1" applyBorder="1"/>
    <xf numFmtId="14" fontId="4" fillId="2" borderId="7" xfId="0" applyNumberFormat="1" applyFont="1" applyFill="1" applyBorder="1"/>
    <xf numFmtId="14" fontId="4" fillId="0" borderId="0" xfId="0" applyNumberFormat="1" applyFont="1"/>
    <xf numFmtId="4" fontId="5" fillId="0" borderId="0" xfId="0" applyNumberFormat="1" applyFont="1"/>
    <xf numFmtId="4" fontId="21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Continuous" vertical="center"/>
    </xf>
    <xf numFmtId="0" fontId="22" fillId="3" borderId="5" xfId="0" applyFont="1" applyFill="1" applyBorder="1" applyAlignment="1">
      <alignment horizontal="centerContinuous" vertical="center"/>
    </xf>
    <xf numFmtId="0" fontId="22" fillId="3" borderId="6" xfId="0" applyFont="1" applyFill="1" applyBorder="1" applyAlignment="1">
      <alignment horizontal="centerContinuous" vertical="center"/>
    </xf>
    <xf numFmtId="0" fontId="18" fillId="0" borderId="0" xfId="0" applyFont="1" applyAlignment="1">
      <alignment horizontal="center" vertical="center" wrapText="1"/>
    </xf>
    <xf numFmtId="4" fontId="21" fillId="0" borderId="14" xfId="0" applyNumberFormat="1" applyFont="1" applyBorder="1" applyAlignment="1">
      <alignment horizontal="centerContinuous" vertical="center"/>
    </xf>
    <xf numFmtId="4" fontId="21" fillId="0" borderId="15" xfId="0" applyNumberFormat="1" applyFont="1" applyBorder="1" applyAlignment="1">
      <alignment horizontal="centerContinuous" vertical="center"/>
    </xf>
    <xf numFmtId="14" fontId="21" fillId="0" borderId="16" xfId="0" applyNumberFormat="1" applyFont="1" applyBorder="1" applyAlignment="1">
      <alignment horizontal="centerContinuous" vertical="center"/>
    </xf>
    <xf numFmtId="4" fontId="1" fillId="0" borderId="0" xfId="0" applyNumberFormat="1" applyFont="1" applyAlignment="1">
      <alignment horizontal="center" vertical="center" wrapText="1"/>
    </xf>
    <xf numFmtId="4" fontId="5" fillId="0" borderId="8" xfId="0" applyNumberFormat="1" applyFont="1" applyBorder="1"/>
    <xf numFmtId="4" fontId="5" fillId="0" borderId="7" xfId="0" applyNumberFormat="1" applyFont="1" applyBorder="1"/>
    <xf numFmtId="0" fontId="5" fillId="0" borderId="7" xfId="0" applyFont="1" applyBorder="1"/>
    <xf numFmtId="14" fontId="5" fillId="0" borderId="9" xfId="0" applyNumberFormat="1" applyFont="1" applyBorder="1"/>
    <xf numFmtId="0" fontId="5" fillId="0" borderId="0" xfId="0" applyFont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4" fontId="5" fillId="0" borderId="9" xfId="0" applyNumberFormat="1" applyFont="1" applyBorder="1" applyAlignment="1">
      <alignment vertical="center"/>
    </xf>
    <xf numFmtId="0" fontId="21" fillId="0" borderId="0" xfId="0" applyFont="1"/>
    <xf numFmtId="14" fontId="2" fillId="0" borderId="0" xfId="0" applyNumberFormat="1" applyFont="1"/>
    <xf numFmtId="4" fontId="22" fillId="8" borderId="4" xfId="0" applyNumberFormat="1" applyFont="1" applyFill="1" applyBorder="1" applyAlignment="1">
      <alignment horizontal="centerContinuous" vertical="center" wrapText="1"/>
    </xf>
    <xf numFmtId="4" fontId="22" fillId="8" borderId="5" xfId="0" applyNumberFormat="1" applyFont="1" applyFill="1" applyBorder="1" applyAlignment="1">
      <alignment horizontal="centerContinuous" vertical="center" wrapText="1"/>
    </xf>
    <xf numFmtId="4" fontId="22" fillId="8" borderId="6" xfId="0" applyNumberFormat="1" applyFont="1" applyFill="1" applyBorder="1" applyAlignment="1">
      <alignment horizontal="centerContinuous" vertical="center" wrapText="1"/>
    </xf>
    <xf numFmtId="4" fontId="21" fillId="0" borderId="12" xfId="0" applyNumberFormat="1" applyFont="1" applyBorder="1" applyAlignment="1">
      <alignment horizontal="centerContinuous" vertical="center" wrapText="1"/>
    </xf>
    <xf numFmtId="4" fontId="5" fillId="0" borderId="29" xfId="0" applyNumberFormat="1" applyFont="1" applyBorder="1"/>
    <xf numFmtId="14" fontId="5" fillId="0" borderId="30" xfId="0" applyNumberFormat="1" applyFont="1" applyBorder="1"/>
    <xf numFmtId="4" fontId="4" fillId="0" borderId="28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14" fontId="5" fillId="0" borderId="30" xfId="0" applyNumberFormat="1" applyFont="1" applyBorder="1" applyAlignment="1">
      <alignment vertical="center"/>
    </xf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" fontId="5" fillId="2" borderId="0" xfId="0" applyNumberFormat="1" applyFont="1" applyFill="1"/>
    <xf numFmtId="0" fontId="0" fillId="2" borderId="0" xfId="0" applyFill="1"/>
    <xf numFmtId="4" fontId="16" fillId="4" borderId="2" xfId="0" applyNumberFormat="1" applyFont="1" applyFill="1" applyBorder="1" applyAlignment="1">
      <alignment horizontal="centerContinuous" vertical="center" wrapText="1"/>
    </xf>
    <xf numFmtId="4" fontId="16" fillId="4" borderId="3" xfId="0" applyNumberFormat="1" applyFont="1" applyFill="1" applyBorder="1" applyAlignment="1">
      <alignment horizontal="centerContinuous" vertical="center" wrapText="1"/>
    </xf>
    <xf numFmtId="4" fontId="18" fillId="0" borderId="8" xfId="0" applyNumberFormat="1" applyFont="1" applyBorder="1" applyAlignment="1">
      <alignment horizontal="centerContinuous" vertical="center" wrapText="1"/>
    </xf>
    <xf numFmtId="4" fontId="18" fillId="0" borderId="7" xfId="0" applyNumberFormat="1" applyFont="1" applyBorder="1" applyAlignment="1">
      <alignment horizontal="centerContinuous" vertical="center" wrapText="1"/>
    </xf>
    <xf numFmtId="4" fontId="18" fillId="0" borderId="9" xfId="0" applyNumberFormat="1" applyFont="1" applyBorder="1" applyAlignment="1">
      <alignment horizontal="centerContinuous" vertical="center" wrapText="1"/>
    </xf>
    <xf numFmtId="164" fontId="4" fillId="0" borderId="9" xfId="0" applyNumberFormat="1" applyFont="1" applyBorder="1"/>
    <xf numFmtId="164" fontId="4" fillId="0" borderId="9" xfId="0" applyNumberFormat="1" applyFont="1" applyBorder="1" applyAlignment="1">
      <alignment vertical="center"/>
    </xf>
    <xf numFmtId="4" fontId="18" fillId="4" borderId="1" xfId="0" applyNumberFormat="1" applyFont="1" applyFill="1" applyBorder="1" applyAlignment="1">
      <alignment horizontal="centerContinuous" vertical="center" wrapText="1"/>
    </xf>
    <xf numFmtId="4" fontId="4" fillId="0" borderId="32" xfId="0" applyNumberFormat="1" applyFont="1" applyBorder="1"/>
    <xf numFmtId="4" fontId="4" fillId="0" borderId="32" xfId="0" applyNumberFormat="1" applyFont="1" applyBorder="1" applyAlignment="1">
      <alignment vertical="center"/>
    </xf>
    <xf numFmtId="4" fontId="4" fillId="2" borderId="27" xfId="0" applyNumberFormat="1" applyFont="1" applyFill="1" applyBorder="1"/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" fontId="4" fillId="0" borderId="29" xfId="0" applyNumberFormat="1" applyFont="1" applyBorder="1"/>
    <xf numFmtId="4" fontId="4" fillId="0" borderId="30" xfId="0" applyNumberFormat="1" applyFont="1" applyBorder="1"/>
    <xf numFmtId="164" fontId="4" fillId="0" borderId="30" xfId="0" applyNumberFormat="1" applyFont="1" applyBorder="1"/>
    <xf numFmtId="4" fontId="4" fillId="4" borderId="22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5" borderId="22" xfId="0" applyNumberFormat="1" applyFont="1" applyFill="1" applyBorder="1" applyAlignment="1">
      <alignment horizontal="center" vertical="center" wrapText="1"/>
    </xf>
    <xf numFmtId="4" fontId="4" fillId="5" borderId="23" xfId="0" applyNumberFormat="1" applyFont="1" applyFill="1" applyBorder="1" applyAlignment="1">
      <alignment horizontal="center" vertical="center" wrapText="1"/>
    </xf>
    <xf numFmtId="14" fontId="4" fillId="0" borderId="33" xfId="0" applyNumberFormat="1" applyFont="1" applyBorder="1"/>
    <xf numFmtId="4" fontId="4" fillId="0" borderId="33" xfId="0" applyNumberFormat="1" applyFont="1" applyBorder="1"/>
    <xf numFmtId="4" fontId="5" fillId="0" borderId="30" xfId="0" applyNumberFormat="1" applyFont="1" applyBorder="1"/>
    <xf numFmtId="4" fontId="5" fillId="0" borderId="28" xfId="0" applyNumberFormat="1" applyFont="1" applyBorder="1"/>
    <xf numFmtId="4" fontId="4" fillId="0" borderId="22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14" fontId="1" fillId="0" borderId="25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23" xfId="0" applyNumberFormat="1" applyFont="1" applyFill="1" applyBorder="1" applyAlignment="1">
      <alignment horizontal="center" vertical="center" wrapText="1"/>
    </xf>
    <xf numFmtId="164" fontId="11" fillId="7" borderId="9" xfId="0" applyNumberFormat="1" applyFont="1" applyFill="1" applyBorder="1" applyAlignment="1">
      <alignment horizontal="center" vertical="center" wrapText="1"/>
    </xf>
    <xf numFmtId="164" fontId="11" fillId="7" borderId="24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6CC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AO66"/>
  <sheetViews>
    <sheetView showGridLines="0" tabSelected="1" zoomScale="80" zoomScaleNormal="80" workbookViewId="0">
      <pane xSplit="6" ySplit="6" topLeftCell="G7" activePane="bottomRight" state="frozen"/>
      <selection pane="topRight" activeCell="I1" sqref="I1"/>
      <selection pane="bottomLeft" activeCell="A7" sqref="A7"/>
      <selection pane="bottomRight" activeCell="F73" sqref="F73"/>
    </sheetView>
  </sheetViews>
  <sheetFormatPr defaultRowHeight="15" x14ac:dyDescent="0.25"/>
  <cols>
    <col min="1" max="1" width="4.140625" style="11" customWidth="1"/>
    <col min="2" max="2" width="9.28515625" style="11" customWidth="1"/>
    <col min="3" max="3" width="11.5703125" style="11" customWidth="1"/>
    <col min="4" max="4" width="12.85546875" style="11" customWidth="1"/>
    <col min="5" max="5" width="6" style="11" hidden="1" customWidth="1"/>
    <col min="6" max="6" width="94.85546875" style="11" customWidth="1"/>
    <col min="7" max="10" width="9.7109375" style="21" customWidth="1"/>
    <col min="11" max="12" width="13.42578125" style="21" customWidth="1"/>
    <col min="13" max="13" width="13.7109375" style="21" hidden="1" customWidth="1"/>
    <col min="14" max="15" width="12.42578125" style="21" hidden="1" customWidth="1"/>
    <col min="16" max="16" width="10.85546875" style="21" hidden="1" customWidth="1"/>
    <col min="17" max="17" width="7.85546875" style="21" hidden="1" customWidth="1"/>
    <col min="18" max="18" width="14.28515625" style="21" hidden="1" customWidth="1"/>
    <col min="19" max="19" width="10.85546875" style="30" hidden="1" customWidth="1"/>
    <col min="20" max="20" width="2.85546875" style="3" customWidth="1"/>
    <col min="21" max="23" width="12.42578125" style="21" customWidth="1"/>
    <col min="24" max="24" width="10.85546875" style="21" customWidth="1"/>
    <col min="25" max="25" width="12.42578125" style="21" customWidth="1"/>
    <col min="26" max="26" width="19.42578125" style="21" customWidth="1"/>
    <col min="27" max="27" width="13.5703125" style="53" customWidth="1"/>
    <col min="28" max="28" width="7.85546875" style="21" customWidth="1"/>
    <col min="29" max="29" width="15.5703125" style="55" customWidth="1"/>
    <col min="30" max="30" width="3.28515625" style="74" customWidth="1"/>
    <col min="31" max="31" width="19.42578125" style="1" customWidth="1"/>
    <col min="32" max="32" width="13.5703125" style="1" customWidth="1"/>
    <col min="33" max="33" width="19.42578125" style="1" bestFit="1" customWidth="1"/>
    <col min="34" max="34" width="30.28515625" style="1" customWidth="1"/>
    <col min="35" max="35" width="12.7109375" style="75" customWidth="1"/>
    <col min="36" max="36" width="1.85546875" style="1" customWidth="1"/>
    <col min="37" max="37" width="10.85546875" style="1" bestFit="1" customWidth="1"/>
    <col min="38" max="39" width="10.85546875" style="1" customWidth="1"/>
    <col min="40" max="40" width="30.28515625" style="1" bestFit="1" customWidth="1"/>
    <col min="41" max="41" width="11.140625" style="1" customWidth="1"/>
    <col min="42" max="42" width="9.140625" customWidth="1"/>
    <col min="43" max="43" width="13.140625" bestFit="1" customWidth="1"/>
    <col min="44" max="44" width="10.85546875" customWidth="1"/>
    <col min="45" max="45" width="9.140625" customWidth="1"/>
    <col min="46" max="46" width="11.85546875" customWidth="1"/>
    <col min="47" max="48" width="9.140625" customWidth="1"/>
    <col min="49" max="49" width="10.5703125" customWidth="1"/>
    <col min="50" max="52" width="9.140625" customWidth="1"/>
    <col min="53" max="53" width="13.140625" customWidth="1"/>
    <col min="54" max="54" width="10.85546875" customWidth="1"/>
    <col min="55" max="55" width="9.140625" customWidth="1"/>
    <col min="56" max="56" width="14.42578125" customWidth="1"/>
    <col min="57" max="57" width="12.85546875" customWidth="1"/>
    <col min="58" max="58" width="9.140625" customWidth="1"/>
    <col min="59" max="59" width="12.7109375" customWidth="1"/>
    <col min="60" max="60" width="13" customWidth="1"/>
    <col min="61" max="61" width="14.28515625" customWidth="1"/>
    <col min="62" max="63" width="9.140625" customWidth="1"/>
    <col min="64" max="64" width="16.42578125" customWidth="1"/>
    <col min="65" max="65" width="16.28515625" customWidth="1"/>
    <col min="66" max="66" width="15.42578125" customWidth="1"/>
    <col min="67" max="67" width="33" customWidth="1"/>
    <col min="68" max="68" width="9.140625" customWidth="1"/>
    <col min="69" max="69" width="16.42578125" customWidth="1"/>
    <col min="70" max="70" width="16.28515625" customWidth="1"/>
    <col min="71" max="71" width="15.42578125" customWidth="1"/>
    <col min="72" max="72" width="33" customWidth="1"/>
    <col min="73" max="73" width="16.42578125" customWidth="1"/>
    <col min="74" max="74" width="16.28515625" customWidth="1"/>
    <col min="75" max="75" width="15.42578125" customWidth="1"/>
    <col min="76" max="76" width="33" customWidth="1"/>
    <col min="79" max="79" width="20" customWidth="1"/>
    <col min="80" max="81" width="19.85546875" bestFit="1" customWidth="1"/>
    <col min="82" max="82" width="53.28515625" customWidth="1"/>
    <col min="88" max="88" width="24.85546875" customWidth="1"/>
    <col min="90" max="90" width="26" customWidth="1"/>
  </cols>
  <sheetData>
    <row r="1" spans="1:41" x14ac:dyDescent="0.25">
      <c r="A1" s="11" t="s">
        <v>94</v>
      </c>
      <c r="G1" s="20">
        <v>45735</v>
      </c>
      <c r="H1" s="11"/>
      <c r="I1" s="11"/>
      <c r="J1" s="11"/>
      <c r="K1" s="11"/>
      <c r="L1" s="11"/>
      <c r="M1" s="20">
        <v>45736</v>
      </c>
      <c r="N1" s="11"/>
      <c r="O1" s="11"/>
      <c r="P1" s="11"/>
      <c r="Q1" s="11"/>
      <c r="R1" s="11"/>
      <c r="S1" s="11"/>
      <c r="T1" s="9"/>
      <c r="U1" s="11" t="s">
        <v>97</v>
      </c>
      <c r="V1" s="11"/>
      <c r="W1" s="11"/>
      <c r="X1" s="11"/>
      <c r="Y1" s="11"/>
      <c r="Z1" s="11"/>
      <c r="AA1" s="2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51" customHeight="1" thickBot="1" x14ac:dyDescent="0.3">
      <c r="A2" s="12" t="s">
        <v>91</v>
      </c>
      <c r="G2" s="21" t="s">
        <v>0</v>
      </c>
      <c r="M2" s="21" t="s">
        <v>0</v>
      </c>
      <c r="U2" s="40" t="s">
        <v>1</v>
      </c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</row>
    <row r="3" spans="1:41" ht="81.75" customHeight="1" x14ac:dyDescent="0.25">
      <c r="A3" s="148" t="s">
        <v>3</v>
      </c>
      <c r="B3" s="151" t="s">
        <v>4</v>
      </c>
      <c r="C3" s="151" t="s">
        <v>5</v>
      </c>
      <c r="D3" s="151" t="s">
        <v>2</v>
      </c>
      <c r="E3" s="151" t="s">
        <v>6</v>
      </c>
      <c r="F3" s="154" t="s">
        <v>7</v>
      </c>
      <c r="G3" s="97" t="s">
        <v>92</v>
      </c>
      <c r="H3" s="90"/>
      <c r="I3" s="90"/>
      <c r="J3" s="90"/>
      <c r="K3" s="90"/>
      <c r="L3" s="91"/>
      <c r="M3" s="39" t="s">
        <v>84</v>
      </c>
      <c r="N3" s="31"/>
      <c r="O3" s="31"/>
      <c r="P3" s="31"/>
      <c r="Q3" s="31"/>
      <c r="R3" s="31"/>
      <c r="S3" s="32"/>
      <c r="T3" s="4"/>
      <c r="U3" s="41" t="s">
        <v>8</v>
      </c>
      <c r="V3" s="42"/>
      <c r="W3" s="42"/>
      <c r="X3" s="42"/>
      <c r="Y3" s="42"/>
      <c r="Z3" s="42"/>
      <c r="AA3" s="43"/>
      <c r="AB3" s="43"/>
      <c r="AC3" s="44"/>
      <c r="AD3" s="56"/>
      <c r="AE3" s="57" t="s">
        <v>86</v>
      </c>
      <c r="AF3" s="58"/>
      <c r="AG3" s="58"/>
      <c r="AH3" s="58"/>
      <c r="AI3" s="59"/>
      <c r="AK3" s="76" t="s">
        <v>81</v>
      </c>
      <c r="AL3" s="77"/>
      <c r="AM3" s="77"/>
      <c r="AN3" s="77"/>
      <c r="AO3" s="78"/>
    </row>
    <row r="4" spans="1:41" ht="35.25" customHeight="1" x14ac:dyDescent="0.25">
      <c r="A4" s="149"/>
      <c r="B4" s="152"/>
      <c r="C4" s="152"/>
      <c r="D4" s="152"/>
      <c r="E4" s="152"/>
      <c r="F4" s="155"/>
      <c r="G4" s="92" t="s">
        <v>82</v>
      </c>
      <c r="H4" s="93"/>
      <c r="I4" s="93"/>
      <c r="J4" s="93"/>
      <c r="K4" s="93"/>
      <c r="L4" s="94"/>
      <c r="M4" s="92" t="s">
        <v>85</v>
      </c>
      <c r="N4" s="93"/>
      <c r="O4" s="93"/>
      <c r="P4" s="93"/>
      <c r="Q4" s="93"/>
      <c r="R4" s="93"/>
      <c r="S4" s="94"/>
      <c r="T4" s="5"/>
      <c r="U4" s="45" t="s">
        <v>87</v>
      </c>
      <c r="V4" s="46"/>
      <c r="W4" s="46"/>
      <c r="X4" s="46"/>
      <c r="Y4" s="46"/>
      <c r="Z4" s="46"/>
      <c r="AA4" s="46"/>
      <c r="AB4" s="47"/>
      <c r="AC4" s="143" t="s">
        <v>98</v>
      </c>
      <c r="AD4" s="60"/>
      <c r="AE4" s="61" t="s">
        <v>95</v>
      </c>
      <c r="AF4" s="62"/>
      <c r="AG4" s="62"/>
      <c r="AH4" s="62"/>
      <c r="AI4" s="63"/>
      <c r="AK4" s="45" t="s">
        <v>96</v>
      </c>
      <c r="AL4" s="46"/>
      <c r="AM4" s="46"/>
      <c r="AN4" s="46"/>
      <c r="AO4" s="79"/>
    </row>
    <row r="5" spans="1:41" ht="27" customHeight="1" x14ac:dyDescent="0.25">
      <c r="A5" s="149"/>
      <c r="B5" s="152"/>
      <c r="C5" s="152"/>
      <c r="D5" s="152"/>
      <c r="E5" s="152"/>
      <c r="F5" s="155"/>
      <c r="G5" s="157" t="s">
        <v>9</v>
      </c>
      <c r="H5" s="133"/>
      <c r="I5" s="133" t="s">
        <v>10</v>
      </c>
      <c r="J5" s="133" t="s">
        <v>11</v>
      </c>
      <c r="K5" s="133" t="s">
        <v>12</v>
      </c>
      <c r="L5" s="135" t="s">
        <v>13</v>
      </c>
      <c r="M5" s="33" t="s">
        <v>9</v>
      </c>
      <c r="N5" s="34"/>
      <c r="O5" s="139" t="s">
        <v>10</v>
      </c>
      <c r="P5" s="139" t="s">
        <v>11</v>
      </c>
      <c r="Q5" s="139" t="s">
        <v>12</v>
      </c>
      <c r="R5" s="139" t="s">
        <v>13</v>
      </c>
      <c r="S5" s="141" t="s">
        <v>77</v>
      </c>
      <c r="T5" s="6"/>
      <c r="U5" s="48" t="s">
        <v>9</v>
      </c>
      <c r="V5" s="49"/>
      <c r="W5" s="131" t="s">
        <v>10</v>
      </c>
      <c r="X5" s="131" t="s">
        <v>11</v>
      </c>
      <c r="Y5" s="131" t="s">
        <v>12</v>
      </c>
      <c r="Z5" s="131" t="s">
        <v>13</v>
      </c>
      <c r="AA5" s="146" t="s">
        <v>78</v>
      </c>
      <c r="AB5" s="137" t="s">
        <v>14</v>
      </c>
      <c r="AC5" s="144"/>
      <c r="AD5" s="64"/>
      <c r="AE5" s="125" t="s">
        <v>17</v>
      </c>
      <c r="AF5" s="127" t="s">
        <v>18</v>
      </c>
      <c r="AG5" s="129" t="s">
        <v>13</v>
      </c>
      <c r="AH5" s="117" t="s">
        <v>15</v>
      </c>
      <c r="AI5" s="119" t="s">
        <v>19</v>
      </c>
      <c r="AK5" s="123" t="s">
        <v>17</v>
      </c>
      <c r="AL5" s="117" t="s">
        <v>18</v>
      </c>
      <c r="AM5" s="121" t="s">
        <v>93</v>
      </c>
      <c r="AN5" s="117" t="s">
        <v>15</v>
      </c>
      <c r="AO5" s="119" t="s">
        <v>16</v>
      </c>
    </row>
    <row r="6" spans="1:41" ht="21.75" customHeight="1" thickBot="1" x14ac:dyDescent="0.3">
      <c r="A6" s="150"/>
      <c r="B6" s="153"/>
      <c r="C6" s="153"/>
      <c r="D6" s="153"/>
      <c r="E6" s="153"/>
      <c r="F6" s="156"/>
      <c r="G6" s="107" t="s">
        <v>20</v>
      </c>
      <c r="H6" s="108" t="s">
        <v>21</v>
      </c>
      <c r="I6" s="134"/>
      <c r="J6" s="134"/>
      <c r="K6" s="134"/>
      <c r="L6" s="136"/>
      <c r="M6" s="109" t="s">
        <v>20</v>
      </c>
      <c r="N6" s="110" t="s">
        <v>21</v>
      </c>
      <c r="O6" s="140"/>
      <c r="P6" s="140"/>
      <c r="Q6" s="140"/>
      <c r="R6" s="140"/>
      <c r="S6" s="142"/>
      <c r="T6" s="6"/>
      <c r="U6" s="115" t="s">
        <v>20</v>
      </c>
      <c r="V6" s="116" t="s">
        <v>21</v>
      </c>
      <c r="W6" s="132"/>
      <c r="X6" s="132"/>
      <c r="Y6" s="132"/>
      <c r="Z6" s="132"/>
      <c r="AA6" s="147"/>
      <c r="AB6" s="138"/>
      <c r="AC6" s="145"/>
      <c r="AD6" s="64"/>
      <c r="AE6" s="126"/>
      <c r="AF6" s="128"/>
      <c r="AG6" s="130"/>
      <c r="AH6" s="118"/>
      <c r="AI6" s="120"/>
      <c r="AK6" s="124"/>
      <c r="AL6" s="118"/>
      <c r="AM6" s="122"/>
      <c r="AN6" s="118"/>
      <c r="AO6" s="120"/>
    </row>
    <row r="7" spans="1:41" x14ac:dyDescent="0.25">
      <c r="A7" s="101">
        <v>1</v>
      </c>
      <c r="B7" s="102">
        <v>1401</v>
      </c>
      <c r="C7" s="102">
        <v>62237004</v>
      </c>
      <c r="D7" s="102">
        <v>600009998</v>
      </c>
      <c r="E7" s="102">
        <v>3121</v>
      </c>
      <c r="F7" s="103" t="s">
        <v>22</v>
      </c>
      <c r="G7" s="35"/>
      <c r="H7" s="104"/>
      <c r="I7" s="104"/>
      <c r="J7" s="104"/>
      <c r="K7" s="104"/>
      <c r="L7" s="105">
        <f>SUM(G7:K7)</f>
        <v>0</v>
      </c>
      <c r="M7" s="35"/>
      <c r="N7" s="104"/>
      <c r="O7" s="104"/>
      <c r="P7" s="104"/>
      <c r="Q7" s="104"/>
      <c r="R7" s="104">
        <f>SUM(M7:Q7)</f>
        <v>0</v>
      </c>
      <c r="S7" s="106"/>
      <c r="T7" s="2"/>
      <c r="U7" s="35"/>
      <c r="V7" s="104"/>
      <c r="W7" s="104"/>
      <c r="X7" s="104"/>
      <c r="Y7" s="104"/>
      <c r="Z7" s="104">
        <f>SUM(U7:Y7)</f>
        <v>0</v>
      </c>
      <c r="AA7" s="111"/>
      <c r="AB7" s="112"/>
      <c r="AC7" s="113"/>
      <c r="AD7" s="19"/>
      <c r="AE7" s="114"/>
      <c r="AF7" s="114"/>
      <c r="AG7" s="104">
        <f>SUM(AE7:AF7)</f>
        <v>0</v>
      </c>
      <c r="AH7" s="80"/>
      <c r="AI7" s="81"/>
      <c r="AK7" s="35"/>
      <c r="AL7" s="98"/>
      <c r="AM7" s="98">
        <f>SUM(AK7:AL7)</f>
        <v>0</v>
      </c>
      <c r="AN7" s="80"/>
      <c r="AO7" s="81"/>
    </row>
    <row r="8" spans="1:41" x14ac:dyDescent="0.25">
      <c r="A8" s="13">
        <v>2</v>
      </c>
      <c r="B8" s="14">
        <v>1402</v>
      </c>
      <c r="C8" s="14">
        <v>828840</v>
      </c>
      <c r="D8" s="14">
        <v>600010007</v>
      </c>
      <c r="E8" s="14">
        <v>3121</v>
      </c>
      <c r="F8" s="15" t="s">
        <v>23</v>
      </c>
      <c r="G8" s="24"/>
      <c r="H8" s="22"/>
      <c r="I8" s="22"/>
      <c r="J8" s="22"/>
      <c r="K8" s="22"/>
      <c r="L8" s="23">
        <f t="shared" ref="L8:L63" si="0">SUM(G8:K8)</f>
        <v>0</v>
      </c>
      <c r="M8" s="24"/>
      <c r="N8" s="22"/>
      <c r="O8" s="22"/>
      <c r="P8" s="22"/>
      <c r="Q8" s="22"/>
      <c r="R8" s="22">
        <f>SUM(M8:Q8)</f>
        <v>0</v>
      </c>
      <c r="S8" s="95"/>
      <c r="T8" s="2"/>
      <c r="U8" s="24"/>
      <c r="V8" s="22"/>
      <c r="W8" s="22"/>
      <c r="X8" s="22"/>
      <c r="Y8" s="22"/>
      <c r="Z8" s="22">
        <f t="shared" ref="Z8:Z32" si="1">SUM(U8:Y8)</f>
        <v>0</v>
      </c>
      <c r="AA8" s="50"/>
      <c r="AB8" s="25"/>
      <c r="AC8" s="51"/>
      <c r="AD8" s="19"/>
      <c r="AE8" s="65"/>
      <c r="AF8" s="66"/>
      <c r="AG8" s="66">
        <f t="shared" ref="AG8:AG63" si="2">SUM(AE8:AF8)</f>
        <v>0</v>
      </c>
      <c r="AH8" s="67"/>
      <c r="AI8" s="68"/>
      <c r="AK8" s="35">
        <v>17314.490000000002</v>
      </c>
      <c r="AL8" s="98">
        <v>5249.51</v>
      </c>
      <c r="AM8" s="98">
        <f>SUM(AK8:AL8)</f>
        <v>22564</v>
      </c>
      <c r="AN8" s="80" t="s">
        <v>89</v>
      </c>
      <c r="AO8" s="81">
        <v>45667</v>
      </c>
    </row>
    <row r="9" spans="1:41" x14ac:dyDescent="0.25">
      <c r="A9" s="13">
        <v>3</v>
      </c>
      <c r="B9" s="14">
        <v>1403</v>
      </c>
      <c r="C9" s="14">
        <v>60252758</v>
      </c>
      <c r="D9" s="14">
        <v>600010449</v>
      </c>
      <c r="E9" s="14">
        <v>3121</v>
      </c>
      <c r="F9" s="15" t="s">
        <v>24</v>
      </c>
      <c r="G9" s="24"/>
      <c r="H9" s="22"/>
      <c r="I9" s="22"/>
      <c r="J9" s="22"/>
      <c r="K9" s="22"/>
      <c r="L9" s="23">
        <f t="shared" si="0"/>
        <v>0</v>
      </c>
      <c r="M9" s="24"/>
      <c r="N9" s="22"/>
      <c r="O9" s="22"/>
      <c r="P9" s="22"/>
      <c r="Q9" s="22"/>
      <c r="R9" s="22">
        <f t="shared" ref="R9:R63" si="3">SUM(M9:Q9)</f>
        <v>0</v>
      </c>
      <c r="S9" s="95"/>
      <c r="T9" s="2"/>
      <c r="U9" s="24"/>
      <c r="V9" s="22"/>
      <c r="W9" s="22"/>
      <c r="X9" s="22"/>
      <c r="Y9" s="22"/>
      <c r="Z9" s="22">
        <f t="shared" si="1"/>
        <v>0</v>
      </c>
      <c r="AA9" s="50"/>
      <c r="AB9" s="25"/>
      <c r="AC9" s="51"/>
      <c r="AD9" s="19"/>
      <c r="AE9" s="65"/>
      <c r="AF9" s="66"/>
      <c r="AG9" s="66">
        <f t="shared" si="2"/>
        <v>0</v>
      </c>
      <c r="AH9" s="67"/>
      <c r="AI9" s="68"/>
      <c r="AK9" s="35"/>
      <c r="AL9" s="98"/>
      <c r="AM9" s="98">
        <f t="shared" ref="AM9:AM63" si="4">SUM(AK9:AL9)</f>
        <v>0</v>
      </c>
      <c r="AN9" s="80"/>
      <c r="AO9" s="81"/>
    </row>
    <row r="10" spans="1:41" x14ac:dyDescent="0.25">
      <c r="A10" s="13">
        <v>4</v>
      </c>
      <c r="B10" s="14">
        <v>1404</v>
      </c>
      <c r="C10" s="14">
        <v>60252570</v>
      </c>
      <c r="D10" s="14">
        <v>600010414</v>
      </c>
      <c r="E10" s="14">
        <v>3121</v>
      </c>
      <c r="F10" s="15" t="s">
        <v>25</v>
      </c>
      <c r="G10" s="24"/>
      <c r="H10" s="22"/>
      <c r="I10" s="22"/>
      <c r="J10" s="22"/>
      <c r="K10" s="22"/>
      <c r="L10" s="23">
        <f t="shared" si="0"/>
        <v>0</v>
      </c>
      <c r="M10" s="24"/>
      <c r="N10" s="22"/>
      <c r="O10" s="22"/>
      <c r="P10" s="22"/>
      <c r="Q10" s="22"/>
      <c r="R10" s="22">
        <f t="shared" si="3"/>
        <v>0</v>
      </c>
      <c r="S10" s="95"/>
      <c r="T10" s="2"/>
      <c r="U10" s="24"/>
      <c r="V10" s="22"/>
      <c r="W10" s="22"/>
      <c r="X10" s="22"/>
      <c r="Y10" s="22"/>
      <c r="Z10" s="22">
        <f t="shared" si="1"/>
        <v>0</v>
      </c>
      <c r="AA10" s="50"/>
      <c r="AB10" s="25"/>
      <c r="AC10" s="51"/>
      <c r="AD10" s="19"/>
      <c r="AE10" s="65"/>
      <c r="AF10" s="66"/>
      <c r="AG10" s="66">
        <f t="shared" si="2"/>
        <v>0</v>
      </c>
      <c r="AH10" s="67"/>
      <c r="AI10" s="68"/>
      <c r="AK10" s="35"/>
      <c r="AL10" s="98"/>
      <c r="AM10" s="98">
        <f t="shared" si="4"/>
        <v>0</v>
      </c>
      <c r="AN10" s="80"/>
      <c r="AO10" s="81"/>
    </row>
    <row r="11" spans="1:41" x14ac:dyDescent="0.25">
      <c r="A11" s="13">
        <v>5</v>
      </c>
      <c r="B11" s="14">
        <v>1405</v>
      </c>
      <c r="C11" s="14">
        <v>46748016</v>
      </c>
      <c r="D11" s="14">
        <v>600010554</v>
      </c>
      <c r="E11" s="14">
        <v>3121</v>
      </c>
      <c r="F11" s="15" t="s">
        <v>80</v>
      </c>
      <c r="G11" s="24"/>
      <c r="H11" s="22"/>
      <c r="I11" s="22"/>
      <c r="J11" s="22"/>
      <c r="K11" s="22"/>
      <c r="L11" s="23">
        <f t="shared" si="0"/>
        <v>0</v>
      </c>
      <c r="M11" s="24"/>
      <c r="N11" s="22"/>
      <c r="O11" s="22"/>
      <c r="P11" s="22"/>
      <c r="Q11" s="22"/>
      <c r="R11" s="22">
        <f t="shared" si="3"/>
        <v>0</v>
      </c>
      <c r="S11" s="95"/>
      <c r="T11" s="2"/>
      <c r="U11" s="24"/>
      <c r="V11" s="22"/>
      <c r="W11" s="22"/>
      <c r="X11" s="22"/>
      <c r="Y11" s="22"/>
      <c r="Z11" s="22">
        <f t="shared" si="1"/>
        <v>0</v>
      </c>
      <c r="AA11" s="50"/>
      <c r="AB11" s="25"/>
      <c r="AC11" s="51"/>
      <c r="AD11" s="19"/>
      <c r="AE11" s="65"/>
      <c r="AF11" s="66"/>
      <c r="AG11" s="66">
        <f t="shared" si="2"/>
        <v>0</v>
      </c>
      <c r="AH11" s="67"/>
      <c r="AI11" s="68"/>
      <c r="AK11" s="35"/>
      <c r="AL11" s="98"/>
      <c r="AM11" s="98">
        <f t="shared" si="4"/>
        <v>0</v>
      </c>
      <c r="AN11" s="80"/>
      <c r="AO11" s="81"/>
    </row>
    <row r="12" spans="1:41" x14ac:dyDescent="0.25">
      <c r="A12" s="13">
        <v>6</v>
      </c>
      <c r="B12" s="14">
        <v>1406</v>
      </c>
      <c r="C12" s="14">
        <v>46748067</v>
      </c>
      <c r="D12" s="14">
        <v>600010511</v>
      </c>
      <c r="E12" s="14">
        <v>3121</v>
      </c>
      <c r="F12" s="15" t="s">
        <v>26</v>
      </c>
      <c r="G12" s="24"/>
      <c r="H12" s="22"/>
      <c r="I12" s="22"/>
      <c r="J12" s="22"/>
      <c r="K12" s="22"/>
      <c r="L12" s="23">
        <f t="shared" si="0"/>
        <v>0</v>
      </c>
      <c r="M12" s="24"/>
      <c r="N12" s="22"/>
      <c r="O12" s="22"/>
      <c r="P12" s="22"/>
      <c r="Q12" s="22"/>
      <c r="R12" s="22">
        <f t="shared" si="3"/>
        <v>0</v>
      </c>
      <c r="S12" s="95"/>
      <c r="T12" s="2"/>
      <c r="U12" s="24"/>
      <c r="V12" s="22"/>
      <c r="W12" s="22"/>
      <c r="X12" s="22"/>
      <c r="Y12" s="22"/>
      <c r="Z12" s="22">
        <f t="shared" si="1"/>
        <v>0</v>
      </c>
      <c r="AA12" s="50"/>
      <c r="AB12" s="25"/>
      <c r="AC12" s="51"/>
      <c r="AD12" s="19"/>
      <c r="AE12" s="65"/>
      <c r="AF12" s="66"/>
      <c r="AG12" s="66">
        <f t="shared" si="2"/>
        <v>0</v>
      </c>
      <c r="AH12" s="67"/>
      <c r="AI12" s="68"/>
      <c r="AK12" s="35"/>
      <c r="AL12" s="98"/>
      <c r="AM12" s="98">
        <f t="shared" si="4"/>
        <v>0</v>
      </c>
      <c r="AN12" s="80"/>
      <c r="AO12" s="81"/>
    </row>
    <row r="13" spans="1:41" x14ac:dyDescent="0.25">
      <c r="A13" s="13">
        <v>7</v>
      </c>
      <c r="B13" s="14">
        <v>1407</v>
      </c>
      <c r="C13" s="14">
        <v>856070</v>
      </c>
      <c r="D13" s="14">
        <v>600012654</v>
      </c>
      <c r="E13" s="14">
        <v>3121</v>
      </c>
      <c r="F13" s="15" t="s">
        <v>27</v>
      </c>
      <c r="G13" s="24"/>
      <c r="H13" s="22"/>
      <c r="I13" s="22"/>
      <c r="J13" s="22"/>
      <c r="K13" s="22"/>
      <c r="L13" s="23">
        <f t="shared" si="0"/>
        <v>0</v>
      </c>
      <c r="M13" s="24"/>
      <c r="N13" s="22"/>
      <c r="O13" s="22"/>
      <c r="P13" s="22"/>
      <c r="Q13" s="22"/>
      <c r="R13" s="22">
        <f t="shared" si="3"/>
        <v>0</v>
      </c>
      <c r="S13" s="95"/>
      <c r="T13" s="2"/>
      <c r="U13" s="24"/>
      <c r="V13" s="22"/>
      <c r="W13" s="22"/>
      <c r="X13" s="22"/>
      <c r="Y13" s="22"/>
      <c r="Z13" s="22">
        <f t="shared" si="1"/>
        <v>0</v>
      </c>
      <c r="AA13" s="50"/>
      <c r="AB13" s="25"/>
      <c r="AC13" s="51"/>
      <c r="AD13" s="19"/>
      <c r="AE13" s="65"/>
      <c r="AF13" s="66"/>
      <c r="AG13" s="66">
        <f t="shared" si="2"/>
        <v>0</v>
      </c>
      <c r="AH13" s="67"/>
      <c r="AI13" s="68"/>
      <c r="AK13" s="35"/>
      <c r="AL13" s="98"/>
      <c r="AM13" s="98">
        <f t="shared" si="4"/>
        <v>0</v>
      </c>
      <c r="AN13" s="80"/>
      <c r="AO13" s="81"/>
    </row>
    <row r="14" spans="1:41" x14ac:dyDescent="0.25">
      <c r="A14" s="13">
        <v>8</v>
      </c>
      <c r="B14" s="14">
        <v>1408</v>
      </c>
      <c r="C14" s="14">
        <v>854981</v>
      </c>
      <c r="D14" s="14">
        <v>600012638</v>
      </c>
      <c r="E14" s="14">
        <v>3121</v>
      </c>
      <c r="F14" s="15" t="s">
        <v>28</v>
      </c>
      <c r="G14" s="24"/>
      <c r="H14" s="22"/>
      <c r="I14" s="22"/>
      <c r="J14" s="22"/>
      <c r="K14" s="22"/>
      <c r="L14" s="23">
        <f t="shared" si="0"/>
        <v>0</v>
      </c>
      <c r="M14" s="24"/>
      <c r="N14" s="22"/>
      <c r="O14" s="22"/>
      <c r="P14" s="22"/>
      <c r="Q14" s="22"/>
      <c r="R14" s="22">
        <f t="shared" si="3"/>
        <v>0</v>
      </c>
      <c r="S14" s="95"/>
      <c r="T14" s="2"/>
      <c r="U14" s="24"/>
      <c r="V14" s="22"/>
      <c r="W14" s="22"/>
      <c r="X14" s="22"/>
      <c r="Y14" s="22"/>
      <c r="Z14" s="22">
        <f t="shared" si="1"/>
        <v>0</v>
      </c>
      <c r="AA14" s="50"/>
      <c r="AB14" s="25"/>
      <c r="AC14" s="51"/>
      <c r="AD14" s="19"/>
      <c r="AE14" s="65"/>
      <c r="AF14" s="66"/>
      <c r="AG14" s="66">
        <f t="shared" si="2"/>
        <v>0</v>
      </c>
      <c r="AH14" s="67"/>
      <c r="AI14" s="68"/>
      <c r="AK14" s="35"/>
      <c r="AL14" s="98"/>
      <c r="AM14" s="98">
        <f t="shared" si="4"/>
        <v>0</v>
      </c>
      <c r="AN14" s="80"/>
      <c r="AO14" s="81"/>
    </row>
    <row r="15" spans="1:41" x14ac:dyDescent="0.25">
      <c r="A15" s="13">
        <v>9</v>
      </c>
      <c r="B15" s="14">
        <v>1409</v>
      </c>
      <c r="C15" s="14">
        <v>60252537</v>
      </c>
      <c r="D15" s="14">
        <v>600171744</v>
      </c>
      <c r="E15" s="14">
        <v>3121</v>
      </c>
      <c r="F15" s="15" t="s">
        <v>29</v>
      </c>
      <c r="G15" s="24"/>
      <c r="H15" s="22"/>
      <c r="I15" s="22"/>
      <c r="J15" s="22"/>
      <c r="K15" s="22"/>
      <c r="L15" s="23">
        <f t="shared" si="0"/>
        <v>0</v>
      </c>
      <c r="M15" s="24"/>
      <c r="N15" s="22"/>
      <c r="O15" s="22"/>
      <c r="P15" s="22"/>
      <c r="Q15" s="22"/>
      <c r="R15" s="22">
        <f t="shared" si="3"/>
        <v>0</v>
      </c>
      <c r="S15" s="95"/>
      <c r="T15" s="2"/>
      <c r="U15" s="24"/>
      <c r="V15" s="22"/>
      <c r="W15" s="22"/>
      <c r="X15" s="22"/>
      <c r="Y15" s="22"/>
      <c r="Z15" s="22">
        <f t="shared" si="1"/>
        <v>0</v>
      </c>
      <c r="AA15" s="50"/>
      <c r="AB15" s="25"/>
      <c r="AC15" s="51"/>
      <c r="AD15" s="19"/>
      <c r="AE15" s="65"/>
      <c r="AF15" s="66"/>
      <c r="AG15" s="66">
        <f t="shared" si="2"/>
        <v>0</v>
      </c>
      <c r="AH15" s="67"/>
      <c r="AI15" s="68"/>
      <c r="AK15" s="35"/>
      <c r="AL15" s="98"/>
      <c r="AM15" s="98">
        <f t="shared" si="4"/>
        <v>0</v>
      </c>
      <c r="AN15" s="80"/>
      <c r="AO15" s="81"/>
    </row>
    <row r="16" spans="1:41" x14ac:dyDescent="0.25">
      <c r="A16" s="13">
        <v>10</v>
      </c>
      <c r="B16" s="14">
        <v>1410</v>
      </c>
      <c r="C16" s="14">
        <v>856037</v>
      </c>
      <c r="D16" s="14">
        <v>600171752</v>
      </c>
      <c r="E16" s="14">
        <v>3121</v>
      </c>
      <c r="F16" s="15" t="s">
        <v>30</v>
      </c>
      <c r="G16" s="24"/>
      <c r="H16" s="22"/>
      <c r="I16" s="22"/>
      <c r="J16" s="22"/>
      <c r="K16" s="22"/>
      <c r="L16" s="23">
        <f t="shared" si="0"/>
        <v>0</v>
      </c>
      <c r="M16" s="24"/>
      <c r="N16" s="22"/>
      <c r="O16" s="22"/>
      <c r="P16" s="22"/>
      <c r="Q16" s="22"/>
      <c r="R16" s="22">
        <f t="shared" si="3"/>
        <v>0</v>
      </c>
      <c r="S16" s="95"/>
      <c r="T16" s="2"/>
      <c r="U16" s="24"/>
      <c r="V16" s="22"/>
      <c r="W16" s="22"/>
      <c r="X16" s="22"/>
      <c r="Y16" s="22"/>
      <c r="Z16" s="22">
        <f t="shared" si="1"/>
        <v>0</v>
      </c>
      <c r="AA16" s="50"/>
      <c r="AB16" s="25"/>
      <c r="AC16" s="51"/>
      <c r="AD16" s="19"/>
      <c r="AE16" s="65"/>
      <c r="AF16" s="66"/>
      <c r="AG16" s="66">
        <f t="shared" si="2"/>
        <v>0</v>
      </c>
      <c r="AH16" s="67"/>
      <c r="AI16" s="68"/>
      <c r="AK16" s="35"/>
      <c r="AL16" s="98"/>
      <c r="AM16" s="98">
        <f t="shared" si="4"/>
        <v>0</v>
      </c>
      <c r="AN16" s="80"/>
      <c r="AO16" s="81"/>
    </row>
    <row r="17" spans="1:41" x14ac:dyDescent="0.25">
      <c r="A17" s="13">
        <v>11</v>
      </c>
      <c r="B17" s="14">
        <v>1411</v>
      </c>
      <c r="C17" s="14">
        <v>46748075</v>
      </c>
      <c r="D17" s="14">
        <v>600010589</v>
      </c>
      <c r="E17" s="14">
        <v>3121</v>
      </c>
      <c r="F17" s="15" t="s">
        <v>31</v>
      </c>
      <c r="G17" s="24"/>
      <c r="H17" s="22"/>
      <c r="I17" s="22"/>
      <c r="J17" s="22"/>
      <c r="K17" s="22"/>
      <c r="L17" s="23">
        <f t="shared" si="0"/>
        <v>0</v>
      </c>
      <c r="M17" s="24"/>
      <c r="N17" s="22"/>
      <c r="O17" s="22"/>
      <c r="P17" s="22"/>
      <c r="Q17" s="22"/>
      <c r="R17" s="22">
        <f t="shared" si="3"/>
        <v>0</v>
      </c>
      <c r="S17" s="95"/>
      <c r="T17" s="2"/>
      <c r="U17" s="24"/>
      <c r="V17" s="22"/>
      <c r="W17" s="22"/>
      <c r="X17" s="22"/>
      <c r="Y17" s="22"/>
      <c r="Z17" s="22">
        <f t="shared" si="1"/>
        <v>0</v>
      </c>
      <c r="AA17" s="50"/>
      <c r="AB17" s="25"/>
      <c r="AC17" s="51"/>
      <c r="AD17" s="19"/>
      <c r="AE17" s="65"/>
      <c r="AF17" s="66"/>
      <c r="AG17" s="66">
        <f t="shared" si="2"/>
        <v>0</v>
      </c>
      <c r="AH17" s="67"/>
      <c r="AI17" s="68"/>
      <c r="AK17" s="35"/>
      <c r="AL17" s="98"/>
      <c r="AM17" s="98">
        <f t="shared" si="4"/>
        <v>0</v>
      </c>
      <c r="AN17" s="80"/>
      <c r="AO17" s="81"/>
    </row>
    <row r="18" spans="1:41" x14ac:dyDescent="0.25">
      <c r="A18" s="13">
        <v>12</v>
      </c>
      <c r="B18" s="14">
        <v>1412</v>
      </c>
      <c r="C18" s="14">
        <v>49864637</v>
      </c>
      <c r="D18" s="14">
        <v>600010015</v>
      </c>
      <c r="E18" s="14">
        <v>3122</v>
      </c>
      <c r="F18" s="15" t="s">
        <v>32</v>
      </c>
      <c r="G18" s="24"/>
      <c r="H18" s="22"/>
      <c r="I18" s="22"/>
      <c r="J18" s="22"/>
      <c r="K18" s="22"/>
      <c r="L18" s="23">
        <f t="shared" si="0"/>
        <v>0</v>
      </c>
      <c r="M18" s="24"/>
      <c r="N18" s="22"/>
      <c r="O18" s="22"/>
      <c r="P18" s="22"/>
      <c r="Q18" s="22"/>
      <c r="R18" s="22">
        <f t="shared" si="3"/>
        <v>0</v>
      </c>
      <c r="S18" s="95"/>
      <c r="T18" s="2"/>
      <c r="U18" s="24"/>
      <c r="V18" s="22"/>
      <c r="W18" s="22"/>
      <c r="X18" s="22"/>
      <c r="Y18" s="22"/>
      <c r="Z18" s="22">
        <f t="shared" si="1"/>
        <v>0</v>
      </c>
      <c r="AA18" s="50"/>
      <c r="AB18" s="25"/>
      <c r="AC18" s="51"/>
      <c r="AD18" s="19"/>
      <c r="AE18" s="65"/>
      <c r="AF18" s="66"/>
      <c r="AG18" s="66">
        <f t="shared" si="2"/>
        <v>0</v>
      </c>
      <c r="AH18" s="67"/>
      <c r="AI18" s="68"/>
      <c r="AK18" s="35"/>
      <c r="AL18" s="98"/>
      <c r="AM18" s="98">
        <f t="shared" si="4"/>
        <v>0</v>
      </c>
      <c r="AN18" s="80"/>
      <c r="AO18" s="81"/>
    </row>
    <row r="19" spans="1:41" x14ac:dyDescent="0.25">
      <c r="A19" s="13">
        <v>13</v>
      </c>
      <c r="B19" s="14">
        <v>1413</v>
      </c>
      <c r="C19" s="14">
        <v>60252511</v>
      </c>
      <c r="D19" s="14">
        <v>600020380</v>
      </c>
      <c r="E19" s="14">
        <v>3122</v>
      </c>
      <c r="F19" s="15" t="s">
        <v>33</v>
      </c>
      <c r="G19" s="24"/>
      <c r="H19" s="22"/>
      <c r="I19" s="22"/>
      <c r="J19" s="22"/>
      <c r="K19" s="22"/>
      <c r="L19" s="23">
        <f t="shared" si="0"/>
        <v>0</v>
      </c>
      <c r="M19" s="24"/>
      <c r="N19" s="22"/>
      <c r="O19" s="22"/>
      <c r="P19" s="22"/>
      <c r="Q19" s="22"/>
      <c r="R19" s="22">
        <f t="shared" si="3"/>
        <v>0</v>
      </c>
      <c r="S19" s="95"/>
      <c r="T19" s="2"/>
      <c r="U19" s="24"/>
      <c r="V19" s="22"/>
      <c r="W19" s="22"/>
      <c r="X19" s="22"/>
      <c r="Y19" s="22"/>
      <c r="Z19" s="22">
        <f t="shared" si="1"/>
        <v>0</v>
      </c>
      <c r="AA19" s="50"/>
      <c r="AB19" s="25"/>
      <c r="AC19" s="51"/>
      <c r="AD19" s="19"/>
      <c r="AE19" s="65"/>
      <c r="AF19" s="66"/>
      <c r="AG19" s="66">
        <f t="shared" si="2"/>
        <v>0</v>
      </c>
      <c r="AH19" s="67"/>
      <c r="AI19" s="68"/>
      <c r="AK19" s="35"/>
      <c r="AL19" s="98"/>
      <c r="AM19" s="98">
        <f t="shared" si="4"/>
        <v>0</v>
      </c>
      <c r="AN19" s="80"/>
      <c r="AO19" s="81"/>
    </row>
    <row r="20" spans="1:41" x14ac:dyDescent="0.25">
      <c r="A20" s="13">
        <v>14</v>
      </c>
      <c r="B20" s="14">
        <v>1414</v>
      </c>
      <c r="C20" s="14">
        <v>46747966</v>
      </c>
      <c r="D20" s="14">
        <v>600010571</v>
      </c>
      <c r="E20" s="14">
        <v>3122</v>
      </c>
      <c r="F20" s="15" t="s">
        <v>34</v>
      </c>
      <c r="G20" s="24"/>
      <c r="H20" s="22"/>
      <c r="I20" s="22"/>
      <c r="J20" s="22"/>
      <c r="K20" s="22"/>
      <c r="L20" s="23">
        <f t="shared" si="0"/>
        <v>0</v>
      </c>
      <c r="M20" s="24"/>
      <c r="N20" s="22"/>
      <c r="O20" s="22"/>
      <c r="P20" s="22"/>
      <c r="Q20" s="22"/>
      <c r="R20" s="22">
        <f t="shared" si="3"/>
        <v>0</v>
      </c>
      <c r="S20" s="95"/>
      <c r="T20" s="2"/>
      <c r="U20" s="24"/>
      <c r="V20" s="22"/>
      <c r="W20" s="22"/>
      <c r="X20" s="22"/>
      <c r="Y20" s="22"/>
      <c r="Z20" s="22">
        <f t="shared" si="1"/>
        <v>0</v>
      </c>
      <c r="AA20" s="50"/>
      <c r="AB20" s="25"/>
      <c r="AC20" s="51"/>
      <c r="AD20" s="19"/>
      <c r="AE20" s="65"/>
      <c r="AF20" s="66"/>
      <c r="AG20" s="66">
        <f t="shared" si="2"/>
        <v>0</v>
      </c>
      <c r="AH20" s="67"/>
      <c r="AI20" s="68"/>
      <c r="AK20" s="35"/>
      <c r="AL20" s="98"/>
      <c r="AM20" s="98">
        <f t="shared" si="4"/>
        <v>0</v>
      </c>
      <c r="AN20" s="80"/>
      <c r="AO20" s="81"/>
    </row>
    <row r="21" spans="1:41" x14ac:dyDescent="0.25">
      <c r="A21" s="13">
        <v>15</v>
      </c>
      <c r="B21" s="14">
        <v>1418</v>
      </c>
      <c r="C21" s="14">
        <v>48283142</v>
      </c>
      <c r="D21" s="14">
        <v>600010040</v>
      </c>
      <c r="E21" s="14">
        <v>3122</v>
      </c>
      <c r="F21" s="15" t="s">
        <v>35</v>
      </c>
      <c r="G21" s="24"/>
      <c r="H21" s="22"/>
      <c r="I21" s="22"/>
      <c r="J21" s="22"/>
      <c r="K21" s="22"/>
      <c r="L21" s="23">
        <f t="shared" si="0"/>
        <v>0</v>
      </c>
      <c r="M21" s="24"/>
      <c r="N21" s="22"/>
      <c r="O21" s="22"/>
      <c r="P21" s="22"/>
      <c r="Q21" s="22"/>
      <c r="R21" s="22">
        <f t="shared" si="3"/>
        <v>0</v>
      </c>
      <c r="S21" s="95"/>
      <c r="T21" s="2"/>
      <c r="U21" s="24"/>
      <c r="V21" s="22"/>
      <c r="W21" s="22"/>
      <c r="X21" s="22"/>
      <c r="Y21" s="22"/>
      <c r="Z21" s="22">
        <f t="shared" si="1"/>
        <v>0</v>
      </c>
      <c r="AA21" s="50"/>
      <c r="AB21" s="25"/>
      <c r="AC21" s="51"/>
      <c r="AD21" s="19"/>
      <c r="AE21" s="65"/>
      <c r="AF21" s="66"/>
      <c r="AG21" s="66">
        <f t="shared" si="2"/>
        <v>0</v>
      </c>
      <c r="AH21" s="67"/>
      <c r="AI21" s="68"/>
      <c r="AK21" s="35"/>
      <c r="AL21" s="98"/>
      <c r="AM21" s="98">
        <f t="shared" si="4"/>
        <v>0</v>
      </c>
      <c r="AN21" s="80"/>
      <c r="AO21" s="81"/>
    </row>
    <row r="22" spans="1:41" x14ac:dyDescent="0.25">
      <c r="A22" s="13">
        <v>16</v>
      </c>
      <c r="B22" s="14">
        <v>1420</v>
      </c>
      <c r="C22" s="14">
        <v>46747982</v>
      </c>
      <c r="D22" s="14">
        <v>600010562</v>
      </c>
      <c r="E22" s="14">
        <v>3122</v>
      </c>
      <c r="F22" s="15" t="s">
        <v>36</v>
      </c>
      <c r="G22" s="24"/>
      <c r="H22" s="22"/>
      <c r="I22" s="22"/>
      <c r="J22" s="22"/>
      <c r="K22" s="22"/>
      <c r="L22" s="23">
        <f t="shared" si="0"/>
        <v>0</v>
      </c>
      <c r="M22" s="24"/>
      <c r="N22" s="22"/>
      <c r="O22" s="22"/>
      <c r="P22" s="22"/>
      <c r="Q22" s="22"/>
      <c r="R22" s="22">
        <f t="shared" si="3"/>
        <v>0</v>
      </c>
      <c r="S22" s="95"/>
      <c r="T22" s="2"/>
      <c r="U22" s="24"/>
      <c r="V22" s="22"/>
      <c r="W22" s="22"/>
      <c r="X22" s="22"/>
      <c r="Y22" s="22"/>
      <c r="Z22" s="22">
        <f t="shared" si="1"/>
        <v>0</v>
      </c>
      <c r="AA22" s="50"/>
      <c r="AB22" s="25"/>
      <c r="AC22" s="51"/>
      <c r="AD22" s="19"/>
      <c r="AE22" s="65"/>
      <c r="AF22" s="66"/>
      <c r="AG22" s="66">
        <f t="shared" si="2"/>
        <v>0</v>
      </c>
      <c r="AH22" s="67"/>
      <c r="AI22" s="68"/>
      <c r="AK22" s="35"/>
      <c r="AL22" s="98"/>
      <c r="AM22" s="98">
        <f t="shared" si="4"/>
        <v>0</v>
      </c>
      <c r="AN22" s="80"/>
      <c r="AO22" s="81"/>
    </row>
    <row r="23" spans="1:41" x14ac:dyDescent="0.25">
      <c r="A23" s="13">
        <v>17</v>
      </c>
      <c r="B23" s="14">
        <v>1421</v>
      </c>
      <c r="C23" s="14">
        <v>46747991</v>
      </c>
      <c r="D23" s="14">
        <v>600020398</v>
      </c>
      <c r="E23" s="14">
        <v>3122</v>
      </c>
      <c r="F23" s="15" t="s">
        <v>37</v>
      </c>
      <c r="G23" s="24"/>
      <c r="H23" s="22"/>
      <c r="I23" s="22"/>
      <c r="J23" s="22"/>
      <c r="K23" s="22"/>
      <c r="L23" s="23">
        <f t="shared" si="0"/>
        <v>0</v>
      </c>
      <c r="M23" s="24"/>
      <c r="N23" s="22"/>
      <c r="O23" s="22"/>
      <c r="P23" s="22"/>
      <c r="Q23" s="22"/>
      <c r="R23" s="22">
        <f t="shared" si="3"/>
        <v>0</v>
      </c>
      <c r="S23" s="95"/>
      <c r="T23" s="2"/>
      <c r="U23" s="24"/>
      <c r="V23" s="22"/>
      <c r="W23" s="22"/>
      <c r="X23" s="22"/>
      <c r="Y23" s="22"/>
      <c r="Z23" s="22">
        <f t="shared" si="1"/>
        <v>0</v>
      </c>
      <c r="AA23" s="50"/>
      <c r="AB23" s="25"/>
      <c r="AC23" s="51"/>
      <c r="AD23" s="19"/>
      <c r="AE23" s="65"/>
      <c r="AF23" s="66"/>
      <c r="AG23" s="66">
        <f t="shared" si="2"/>
        <v>0</v>
      </c>
      <c r="AH23" s="67"/>
      <c r="AI23" s="68"/>
      <c r="AK23" s="35"/>
      <c r="AL23" s="98"/>
      <c r="AM23" s="98">
        <f t="shared" si="4"/>
        <v>0</v>
      </c>
      <c r="AN23" s="80"/>
      <c r="AO23" s="81"/>
    </row>
    <row r="24" spans="1:41" x14ac:dyDescent="0.25">
      <c r="A24" s="13">
        <v>19</v>
      </c>
      <c r="B24" s="14">
        <v>1424</v>
      </c>
      <c r="C24" s="14">
        <v>49864688</v>
      </c>
      <c r="D24" s="14">
        <v>600020347</v>
      </c>
      <c r="E24" s="14">
        <v>3122</v>
      </c>
      <c r="F24" s="15" t="s">
        <v>38</v>
      </c>
      <c r="G24" s="24"/>
      <c r="H24" s="22"/>
      <c r="I24" s="22"/>
      <c r="J24" s="22"/>
      <c r="K24" s="22"/>
      <c r="L24" s="23">
        <f t="shared" si="0"/>
        <v>0</v>
      </c>
      <c r="M24" s="24"/>
      <c r="N24" s="22"/>
      <c r="O24" s="22"/>
      <c r="P24" s="22"/>
      <c r="Q24" s="22"/>
      <c r="R24" s="22">
        <f t="shared" si="3"/>
        <v>0</v>
      </c>
      <c r="S24" s="95"/>
      <c r="T24" s="2"/>
      <c r="U24" s="24"/>
      <c r="V24" s="22"/>
      <c r="W24" s="22"/>
      <c r="X24" s="22"/>
      <c r="Y24" s="22"/>
      <c r="Z24" s="22">
        <f t="shared" si="1"/>
        <v>0</v>
      </c>
      <c r="AA24" s="50"/>
      <c r="AB24" s="25"/>
      <c r="AC24" s="51"/>
      <c r="AD24" s="19"/>
      <c r="AE24" s="65"/>
      <c r="AF24" s="66"/>
      <c r="AG24" s="66">
        <f t="shared" si="2"/>
        <v>0</v>
      </c>
      <c r="AH24" s="67"/>
      <c r="AI24" s="68"/>
      <c r="AK24" s="35"/>
      <c r="AL24" s="98"/>
      <c r="AM24" s="98">
        <f t="shared" si="4"/>
        <v>0</v>
      </c>
      <c r="AN24" s="80"/>
      <c r="AO24" s="81"/>
    </row>
    <row r="25" spans="1:41" x14ac:dyDescent="0.25">
      <c r="A25" s="13">
        <v>20</v>
      </c>
      <c r="B25" s="14">
        <v>1425</v>
      </c>
      <c r="C25" s="14">
        <v>62237039</v>
      </c>
      <c r="D25" s="14">
        <v>600010023</v>
      </c>
      <c r="E25" s="14">
        <v>3122</v>
      </c>
      <c r="F25" s="15" t="s">
        <v>39</v>
      </c>
      <c r="G25" s="24"/>
      <c r="H25" s="22"/>
      <c r="I25" s="22"/>
      <c r="J25" s="22"/>
      <c r="K25" s="22"/>
      <c r="L25" s="23">
        <f t="shared" si="0"/>
        <v>0</v>
      </c>
      <c r="M25" s="24"/>
      <c r="N25" s="22"/>
      <c r="O25" s="22"/>
      <c r="P25" s="22"/>
      <c r="Q25" s="22"/>
      <c r="R25" s="22">
        <f t="shared" si="3"/>
        <v>0</v>
      </c>
      <c r="S25" s="95"/>
      <c r="T25" s="2"/>
      <c r="U25" s="24"/>
      <c r="V25" s="22"/>
      <c r="W25" s="22"/>
      <c r="X25" s="22"/>
      <c r="Y25" s="22"/>
      <c r="Z25" s="22">
        <f t="shared" si="1"/>
        <v>0</v>
      </c>
      <c r="AA25" s="50"/>
      <c r="AB25" s="25"/>
      <c r="AC25" s="51"/>
      <c r="AD25" s="19"/>
      <c r="AE25" s="65"/>
      <c r="AF25" s="66"/>
      <c r="AG25" s="66">
        <f t="shared" si="2"/>
        <v>0</v>
      </c>
      <c r="AH25" s="67"/>
      <c r="AI25" s="68"/>
      <c r="AK25" s="35"/>
      <c r="AL25" s="98"/>
      <c r="AM25" s="98">
        <f t="shared" si="4"/>
        <v>0</v>
      </c>
      <c r="AN25" s="80"/>
      <c r="AO25" s="81"/>
    </row>
    <row r="26" spans="1:41" x14ac:dyDescent="0.25">
      <c r="A26" s="13">
        <v>21</v>
      </c>
      <c r="B26" s="14">
        <v>1426</v>
      </c>
      <c r="C26" s="14">
        <v>60252600</v>
      </c>
      <c r="D26" s="14">
        <v>600020371</v>
      </c>
      <c r="E26" s="14">
        <v>3122</v>
      </c>
      <c r="F26" s="15" t="s">
        <v>40</v>
      </c>
      <c r="G26" s="24"/>
      <c r="H26" s="22"/>
      <c r="I26" s="22"/>
      <c r="J26" s="22"/>
      <c r="K26" s="22"/>
      <c r="L26" s="23">
        <f t="shared" si="0"/>
        <v>0</v>
      </c>
      <c r="M26" s="24"/>
      <c r="N26" s="22"/>
      <c r="O26" s="22"/>
      <c r="P26" s="22"/>
      <c r="Q26" s="22"/>
      <c r="R26" s="22">
        <f t="shared" si="3"/>
        <v>0</v>
      </c>
      <c r="S26" s="95"/>
      <c r="T26" s="2"/>
      <c r="U26" s="24"/>
      <c r="V26" s="22"/>
      <c r="W26" s="22"/>
      <c r="X26" s="22"/>
      <c r="Y26" s="22"/>
      <c r="Z26" s="22">
        <f t="shared" si="1"/>
        <v>0</v>
      </c>
      <c r="AA26" s="50"/>
      <c r="AB26" s="25"/>
      <c r="AC26" s="51"/>
      <c r="AD26" s="19"/>
      <c r="AE26" s="65"/>
      <c r="AF26" s="66"/>
      <c r="AG26" s="66">
        <f t="shared" si="2"/>
        <v>0</v>
      </c>
      <c r="AH26" s="67"/>
      <c r="AI26" s="68"/>
      <c r="AK26" s="35"/>
      <c r="AL26" s="98"/>
      <c r="AM26" s="98">
        <f t="shared" si="4"/>
        <v>0</v>
      </c>
      <c r="AN26" s="80"/>
      <c r="AO26" s="81"/>
    </row>
    <row r="27" spans="1:41" x14ac:dyDescent="0.25">
      <c r="A27" s="13">
        <v>22</v>
      </c>
      <c r="B27" s="14">
        <v>1427</v>
      </c>
      <c r="C27" s="14">
        <v>60252766</v>
      </c>
      <c r="D27" s="14">
        <v>600010422</v>
      </c>
      <c r="E27" s="14">
        <v>3122</v>
      </c>
      <c r="F27" s="15" t="s">
        <v>41</v>
      </c>
      <c r="G27" s="24"/>
      <c r="H27" s="22"/>
      <c r="I27" s="22"/>
      <c r="J27" s="22"/>
      <c r="K27" s="22"/>
      <c r="L27" s="23">
        <f t="shared" si="0"/>
        <v>0</v>
      </c>
      <c r="M27" s="24"/>
      <c r="N27" s="22"/>
      <c r="O27" s="22"/>
      <c r="P27" s="22"/>
      <c r="Q27" s="22"/>
      <c r="R27" s="22">
        <f t="shared" si="3"/>
        <v>0</v>
      </c>
      <c r="S27" s="95"/>
      <c r="T27" s="2"/>
      <c r="U27" s="24"/>
      <c r="V27" s="22"/>
      <c r="W27" s="22"/>
      <c r="X27" s="22"/>
      <c r="Y27" s="22"/>
      <c r="Z27" s="22">
        <f t="shared" si="1"/>
        <v>0</v>
      </c>
      <c r="AA27" s="50"/>
      <c r="AB27" s="25"/>
      <c r="AC27" s="51"/>
      <c r="AD27" s="19"/>
      <c r="AE27" s="65"/>
      <c r="AF27" s="66"/>
      <c r="AG27" s="66">
        <f t="shared" si="2"/>
        <v>0</v>
      </c>
      <c r="AH27" s="67"/>
      <c r="AI27" s="68"/>
      <c r="AK27" s="35"/>
      <c r="AL27" s="98"/>
      <c r="AM27" s="98">
        <f t="shared" si="4"/>
        <v>0</v>
      </c>
      <c r="AN27" s="80"/>
      <c r="AO27" s="81"/>
    </row>
    <row r="28" spans="1:41" x14ac:dyDescent="0.25">
      <c r="A28" s="13">
        <v>23</v>
      </c>
      <c r="B28" s="14">
        <v>1428</v>
      </c>
      <c r="C28" s="14">
        <v>854999</v>
      </c>
      <c r="D28" s="14">
        <v>600012646</v>
      </c>
      <c r="E28" s="14">
        <v>3122</v>
      </c>
      <c r="F28" s="15" t="s">
        <v>42</v>
      </c>
      <c r="G28" s="24"/>
      <c r="H28" s="22"/>
      <c r="I28" s="22"/>
      <c r="J28" s="22"/>
      <c r="K28" s="22"/>
      <c r="L28" s="23">
        <f t="shared" si="0"/>
        <v>0</v>
      </c>
      <c r="M28" s="24"/>
      <c r="N28" s="22"/>
      <c r="O28" s="22"/>
      <c r="P28" s="22"/>
      <c r="Q28" s="22"/>
      <c r="R28" s="22">
        <f t="shared" si="3"/>
        <v>0</v>
      </c>
      <c r="S28" s="95"/>
      <c r="T28" s="2"/>
      <c r="U28" s="24"/>
      <c r="V28" s="22"/>
      <c r="W28" s="22"/>
      <c r="X28" s="22"/>
      <c r="Y28" s="22"/>
      <c r="Z28" s="22">
        <f t="shared" si="1"/>
        <v>0</v>
      </c>
      <c r="AA28" s="50"/>
      <c r="AB28" s="25"/>
      <c r="AC28" s="51"/>
      <c r="AD28" s="19"/>
      <c r="AE28" s="65"/>
      <c r="AF28" s="66"/>
      <c r="AG28" s="66">
        <f t="shared" si="2"/>
        <v>0</v>
      </c>
      <c r="AH28" s="67"/>
      <c r="AI28" s="68"/>
      <c r="AK28" s="35"/>
      <c r="AL28" s="98"/>
      <c r="AM28" s="98">
        <f t="shared" si="4"/>
        <v>0</v>
      </c>
      <c r="AN28" s="80"/>
      <c r="AO28" s="81"/>
    </row>
    <row r="29" spans="1:41" x14ac:dyDescent="0.25">
      <c r="A29" s="13">
        <v>24</v>
      </c>
      <c r="B29" s="14">
        <v>1429</v>
      </c>
      <c r="C29" s="14">
        <v>673731</v>
      </c>
      <c r="D29" s="14">
        <v>600019713</v>
      </c>
      <c r="E29" s="14">
        <v>3122</v>
      </c>
      <c r="F29" s="15" t="s">
        <v>43</v>
      </c>
      <c r="G29" s="24"/>
      <c r="H29" s="22"/>
      <c r="I29" s="22"/>
      <c r="J29" s="22"/>
      <c r="K29" s="22"/>
      <c r="L29" s="23">
        <f t="shared" si="0"/>
        <v>0</v>
      </c>
      <c r="M29" s="24"/>
      <c r="N29" s="22"/>
      <c r="O29" s="22"/>
      <c r="P29" s="22"/>
      <c r="Q29" s="22"/>
      <c r="R29" s="22">
        <f t="shared" si="3"/>
        <v>0</v>
      </c>
      <c r="S29" s="95"/>
      <c r="T29" s="2"/>
      <c r="U29" s="24"/>
      <c r="V29" s="22"/>
      <c r="W29" s="22"/>
      <c r="X29" s="22"/>
      <c r="Y29" s="22"/>
      <c r="Z29" s="22">
        <f t="shared" si="1"/>
        <v>0</v>
      </c>
      <c r="AA29" s="50"/>
      <c r="AB29" s="25"/>
      <c r="AC29" s="51"/>
      <c r="AD29" s="19"/>
      <c r="AE29" s="65"/>
      <c r="AF29" s="66"/>
      <c r="AG29" s="66">
        <f t="shared" si="2"/>
        <v>0</v>
      </c>
      <c r="AH29" s="67"/>
      <c r="AI29" s="68"/>
      <c r="AK29" s="35"/>
      <c r="AL29" s="98"/>
      <c r="AM29" s="98">
        <f t="shared" si="4"/>
        <v>0</v>
      </c>
      <c r="AN29" s="80"/>
      <c r="AO29" s="81"/>
    </row>
    <row r="30" spans="1:41" x14ac:dyDescent="0.25">
      <c r="A30" s="13">
        <v>25</v>
      </c>
      <c r="B30" s="14">
        <v>1430</v>
      </c>
      <c r="C30" s="14">
        <v>581071</v>
      </c>
      <c r="D30" s="14">
        <v>600019802</v>
      </c>
      <c r="E30" s="14">
        <v>3122</v>
      </c>
      <c r="F30" s="15" t="s">
        <v>44</v>
      </c>
      <c r="G30" s="24"/>
      <c r="H30" s="22"/>
      <c r="I30" s="22"/>
      <c r="J30" s="22"/>
      <c r="K30" s="22"/>
      <c r="L30" s="23">
        <f t="shared" si="0"/>
        <v>0</v>
      </c>
      <c r="M30" s="24"/>
      <c r="N30" s="22"/>
      <c r="O30" s="22"/>
      <c r="P30" s="22"/>
      <c r="Q30" s="22"/>
      <c r="R30" s="22">
        <f t="shared" si="3"/>
        <v>0</v>
      </c>
      <c r="S30" s="95"/>
      <c r="T30" s="2"/>
      <c r="U30" s="24"/>
      <c r="V30" s="22"/>
      <c r="W30" s="22"/>
      <c r="X30" s="22"/>
      <c r="Y30" s="22"/>
      <c r="Z30" s="22">
        <f t="shared" si="1"/>
        <v>0</v>
      </c>
      <c r="AA30" s="50"/>
      <c r="AB30" s="25"/>
      <c r="AC30" s="51"/>
      <c r="AD30" s="19"/>
      <c r="AE30" s="65"/>
      <c r="AF30" s="66"/>
      <c r="AG30" s="66">
        <f t="shared" si="2"/>
        <v>0</v>
      </c>
      <c r="AH30" s="67"/>
      <c r="AI30" s="68"/>
      <c r="AK30" s="35"/>
      <c r="AL30" s="98"/>
      <c r="AM30" s="98">
        <f t="shared" si="4"/>
        <v>0</v>
      </c>
      <c r="AN30" s="80"/>
      <c r="AO30" s="81"/>
    </row>
    <row r="31" spans="1:41" x14ac:dyDescent="0.25">
      <c r="A31" s="16">
        <v>26</v>
      </c>
      <c r="B31" s="17">
        <v>1432</v>
      </c>
      <c r="C31" s="17">
        <v>671274</v>
      </c>
      <c r="D31" s="14">
        <v>600170594</v>
      </c>
      <c r="E31" s="14">
        <v>3123</v>
      </c>
      <c r="F31" s="18" t="s">
        <v>45</v>
      </c>
      <c r="G31" s="28"/>
      <c r="H31" s="26"/>
      <c r="I31" s="26"/>
      <c r="J31" s="26"/>
      <c r="K31" s="26"/>
      <c r="L31" s="27">
        <f t="shared" si="0"/>
        <v>0</v>
      </c>
      <c r="M31" s="28"/>
      <c r="N31" s="26"/>
      <c r="O31" s="26"/>
      <c r="P31" s="26"/>
      <c r="Q31" s="26"/>
      <c r="R31" s="26">
        <f t="shared" si="3"/>
        <v>0</v>
      </c>
      <c r="S31" s="96"/>
      <c r="T31" s="7"/>
      <c r="U31" s="24"/>
      <c r="V31" s="22"/>
      <c r="W31" s="22"/>
      <c r="X31" s="22"/>
      <c r="Y31" s="22"/>
      <c r="Z31" s="22">
        <f t="shared" si="1"/>
        <v>0</v>
      </c>
      <c r="AA31" s="50"/>
      <c r="AB31" s="25"/>
      <c r="AC31" s="51"/>
      <c r="AD31" s="69"/>
      <c r="AE31" s="70"/>
      <c r="AF31" s="71"/>
      <c r="AG31" s="71">
        <f t="shared" si="2"/>
        <v>0</v>
      </c>
      <c r="AH31" s="72"/>
      <c r="AI31" s="73"/>
      <c r="AJ31" s="8"/>
      <c r="AK31" s="82"/>
      <c r="AL31" s="99"/>
      <c r="AM31" s="99">
        <f t="shared" si="4"/>
        <v>0</v>
      </c>
      <c r="AN31" s="83"/>
      <c r="AO31" s="84"/>
    </row>
    <row r="32" spans="1:41" x14ac:dyDescent="0.25">
      <c r="A32" s="13">
        <v>27</v>
      </c>
      <c r="B32" s="14">
        <v>1433</v>
      </c>
      <c r="C32" s="14">
        <v>526517</v>
      </c>
      <c r="D32" s="14">
        <v>600170608</v>
      </c>
      <c r="E32" s="14">
        <v>3122</v>
      </c>
      <c r="F32" s="15" t="s">
        <v>46</v>
      </c>
      <c r="G32" s="24"/>
      <c r="H32" s="22"/>
      <c r="I32" s="22"/>
      <c r="J32" s="22"/>
      <c r="K32" s="22"/>
      <c r="L32" s="23">
        <f t="shared" si="0"/>
        <v>0</v>
      </c>
      <c r="M32" s="24"/>
      <c r="N32" s="22"/>
      <c r="O32" s="22"/>
      <c r="P32" s="22"/>
      <c r="Q32" s="22"/>
      <c r="R32" s="22">
        <f t="shared" si="3"/>
        <v>0</v>
      </c>
      <c r="S32" s="95"/>
      <c r="T32" s="2"/>
      <c r="U32" s="24"/>
      <c r="V32" s="22"/>
      <c r="W32" s="22"/>
      <c r="X32" s="22"/>
      <c r="Y32" s="22"/>
      <c r="Z32" s="22">
        <f t="shared" si="1"/>
        <v>0</v>
      </c>
      <c r="AA32" s="50"/>
      <c r="AB32" s="25"/>
      <c r="AC32" s="51"/>
      <c r="AD32" s="19"/>
      <c r="AE32" s="65"/>
      <c r="AF32" s="66"/>
      <c r="AG32" s="66">
        <f t="shared" si="2"/>
        <v>0</v>
      </c>
      <c r="AH32" s="67"/>
      <c r="AI32" s="68"/>
      <c r="AK32" s="35"/>
      <c r="AL32" s="98"/>
      <c r="AM32" s="98">
        <f t="shared" si="4"/>
        <v>0</v>
      </c>
      <c r="AN32" s="80"/>
      <c r="AO32" s="81"/>
    </row>
    <row r="33" spans="1:41" x14ac:dyDescent="0.25">
      <c r="A33" s="13">
        <v>28</v>
      </c>
      <c r="B33" s="14">
        <v>1434</v>
      </c>
      <c r="C33" s="14">
        <v>528714</v>
      </c>
      <c r="D33" s="14">
        <v>600170896</v>
      </c>
      <c r="E33" s="14">
        <v>3123</v>
      </c>
      <c r="F33" s="15" t="s">
        <v>47</v>
      </c>
      <c r="G33" s="24"/>
      <c r="H33" s="22"/>
      <c r="I33" s="22"/>
      <c r="J33" s="22"/>
      <c r="K33" s="22"/>
      <c r="L33" s="23">
        <f t="shared" si="0"/>
        <v>0</v>
      </c>
      <c r="M33" s="24"/>
      <c r="N33" s="22"/>
      <c r="O33" s="22"/>
      <c r="P33" s="22"/>
      <c r="Q33" s="22"/>
      <c r="R33" s="22">
        <f t="shared" si="3"/>
        <v>0</v>
      </c>
      <c r="S33" s="95"/>
      <c r="T33" s="2"/>
      <c r="U33" s="24"/>
      <c r="V33" s="22"/>
      <c r="W33" s="22"/>
      <c r="X33" s="22"/>
      <c r="Y33" s="22"/>
      <c r="Z33" s="22"/>
      <c r="AA33" s="50"/>
      <c r="AB33" s="25"/>
      <c r="AC33" s="51"/>
      <c r="AD33" s="54"/>
      <c r="AE33" s="65"/>
      <c r="AF33" s="66"/>
      <c r="AG33" s="66">
        <f t="shared" si="2"/>
        <v>0</v>
      </c>
      <c r="AH33" s="67"/>
      <c r="AI33" s="68"/>
      <c r="AK33" s="35"/>
      <c r="AL33" s="98"/>
      <c r="AM33" s="98">
        <f t="shared" si="4"/>
        <v>0</v>
      </c>
      <c r="AN33" s="80"/>
      <c r="AO33" s="81"/>
    </row>
    <row r="34" spans="1:41" x14ac:dyDescent="0.25">
      <c r="A34" s="13">
        <v>29</v>
      </c>
      <c r="B34" s="14">
        <v>1436</v>
      </c>
      <c r="C34" s="14">
        <v>87891</v>
      </c>
      <c r="D34" s="14">
        <v>600170900</v>
      </c>
      <c r="E34" s="14">
        <v>3123</v>
      </c>
      <c r="F34" s="15" t="s">
        <v>48</v>
      </c>
      <c r="G34" s="24"/>
      <c r="H34" s="22"/>
      <c r="I34" s="22"/>
      <c r="J34" s="22"/>
      <c r="K34" s="22"/>
      <c r="L34" s="23">
        <f t="shared" si="0"/>
        <v>0</v>
      </c>
      <c r="M34" s="24"/>
      <c r="N34" s="22"/>
      <c r="O34" s="22"/>
      <c r="P34" s="22"/>
      <c r="Q34" s="22"/>
      <c r="R34" s="22">
        <f t="shared" si="3"/>
        <v>0</v>
      </c>
      <c r="S34" s="95"/>
      <c r="T34" s="2"/>
      <c r="U34" s="24"/>
      <c r="V34" s="22"/>
      <c r="W34" s="22"/>
      <c r="X34" s="22"/>
      <c r="Y34" s="22"/>
      <c r="Z34" s="22">
        <f t="shared" ref="Z34:Z63" si="5">SUM(U34:Y34)</f>
        <v>0</v>
      </c>
      <c r="AA34" s="50"/>
      <c r="AB34" s="25"/>
      <c r="AC34" s="51"/>
      <c r="AD34" s="19"/>
      <c r="AE34" s="65"/>
      <c r="AF34" s="66"/>
      <c r="AG34" s="66">
        <f t="shared" si="2"/>
        <v>0</v>
      </c>
      <c r="AH34" s="67"/>
      <c r="AI34" s="68"/>
      <c r="AK34" s="35"/>
      <c r="AL34" s="98"/>
      <c r="AM34" s="98">
        <f t="shared" si="4"/>
        <v>0</v>
      </c>
      <c r="AN34" s="80"/>
      <c r="AO34" s="81"/>
    </row>
    <row r="35" spans="1:41" x14ac:dyDescent="0.25">
      <c r="A35" s="13">
        <v>30</v>
      </c>
      <c r="B35" s="14">
        <v>1437</v>
      </c>
      <c r="C35" s="14">
        <v>14451018</v>
      </c>
      <c r="D35" s="14">
        <v>600010104</v>
      </c>
      <c r="E35" s="14">
        <v>3123</v>
      </c>
      <c r="F35" s="15" t="s">
        <v>49</v>
      </c>
      <c r="G35" s="24"/>
      <c r="H35" s="22"/>
      <c r="I35" s="22"/>
      <c r="J35" s="22"/>
      <c r="K35" s="22"/>
      <c r="L35" s="23">
        <f t="shared" si="0"/>
        <v>0</v>
      </c>
      <c r="M35" s="24"/>
      <c r="N35" s="22"/>
      <c r="O35" s="22"/>
      <c r="P35" s="22"/>
      <c r="Q35" s="22"/>
      <c r="R35" s="22">
        <f t="shared" si="3"/>
        <v>0</v>
      </c>
      <c r="S35" s="95"/>
      <c r="T35" s="2"/>
      <c r="U35" s="24"/>
      <c r="V35" s="22"/>
      <c r="W35" s="22"/>
      <c r="X35" s="22"/>
      <c r="Y35" s="22"/>
      <c r="Z35" s="22">
        <f t="shared" si="5"/>
        <v>0</v>
      </c>
      <c r="AA35" s="50"/>
      <c r="AB35" s="25"/>
      <c r="AC35" s="51"/>
      <c r="AD35" s="19"/>
      <c r="AE35" s="65"/>
      <c r="AF35" s="66"/>
      <c r="AG35" s="66">
        <f t="shared" si="2"/>
        <v>0</v>
      </c>
      <c r="AH35" s="67"/>
      <c r="AI35" s="68"/>
      <c r="AK35" s="35"/>
      <c r="AL35" s="98"/>
      <c r="AM35" s="98">
        <f t="shared" si="4"/>
        <v>0</v>
      </c>
      <c r="AN35" s="80"/>
      <c r="AO35" s="81"/>
    </row>
    <row r="36" spans="1:41" x14ac:dyDescent="0.25">
      <c r="A36" s="13">
        <v>31</v>
      </c>
      <c r="B36" s="14">
        <v>1438</v>
      </c>
      <c r="C36" s="14">
        <v>18385036</v>
      </c>
      <c r="D36" s="14">
        <v>600010490</v>
      </c>
      <c r="E36" s="14">
        <v>3122</v>
      </c>
      <c r="F36" s="15" t="s">
        <v>50</v>
      </c>
      <c r="G36" s="24"/>
      <c r="H36" s="22"/>
      <c r="I36" s="22"/>
      <c r="J36" s="22"/>
      <c r="K36" s="22"/>
      <c r="L36" s="23">
        <f t="shared" si="0"/>
        <v>0</v>
      </c>
      <c r="M36" s="24"/>
      <c r="N36" s="22"/>
      <c r="O36" s="22"/>
      <c r="P36" s="22"/>
      <c r="Q36" s="22"/>
      <c r="R36" s="22">
        <f t="shared" si="3"/>
        <v>0</v>
      </c>
      <c r="S36" s="95"/>
      <c r="T36" s="2"/>
      <c r="U36" s="24"/>
      <c r="V36" s="22"/>
      <c r="W36" s="22"/>
      <c r="X36" s="22"/>
      <c r="Y36" s="22"/>
      <c r="Z36" s="22">
        <f t="shared" si="5"/>
        <v>0</v>
      </c>
      <c r="AA36" s="50"/>
      <c r="AB36" s="25"/>
      <c r="AC36" s="51"/>
      <c r="AD36" s="19"/>
      <c r="AE36" s="65"/>
      <c r="AF36" s="66"/>
      <c r="AG36" s="66">
        <f t="shared" si="2"/>
        <v>0</v>
      </c>
      <c r="AH36" s="67"/>
      <c r="AI36" s="68"/>
      <c r="AK36" s="35"/>
      <c r="AL36" s="98"/>
      <c r="AM36" s="98">
        <f t="shared" si="4"/>
        <v>0</v>
      </c>
      <c r="AN36" s="80"/>
      <c r="AO36" s="81"/>
    </row>
    <row r="37" spans="1:41" x14ac:dyDescent="0.25">
      <c r="A37" s="13">
        <v>32</v>
      </c>
      <c r="B37" s="14">
        <v>1440</v>
      </c>
      <c r="C37" s="14">
        <v>140147</v>
      </c>
      <c r="D37" s="14">
        <v>600010481</v>
      </c>
      <c r="E37" s="14">
        <v>3123</v>
      </c>
      <c r="F37" s="15" t="s">
        <v>51</v>
      </c>
      <c r="G37" s="24"/>
      <c r="H37" s="22"/>
      <c r="I37" s="22"/>
      <c r="J37" s="22"/>
      <c r="K37" s="22"/>
      <c r="L37" s="23">
        <f t="shared" si="0"/>
        <v>0</v>
      </c>
      <c r="M37" s="24"/>
      <c r="N37" s="22"/>
      <c r="O37" s="22"/>
      <c r="P37" s="22"/>
      <c r="Q37" s="22"/>
      <c r="R37" s="22">
        <f t="shared" si="3"/>
        <v>0</v>
      </c>
      <c r="S37" s="95"/>
      <c r="T37" s="2"/>
      <c r="U37" s="24"/>
      <c r="V37" s="22"/>
      <c r="W37" s="22"/>
      <c r="X37" s="22"/>
      <c r="Y37" s="22"/>
      <c r="Z37" s="22">
        <f t="shared" si="5"/>
        <v>0</v>
      </c>
      <c r="AA37" s="50"/>
      <c r="AB37" s="25"/>
      <c r="AC37" s="51"/>
      <c r="AD37" s="19"/>
      <c r="AE37" s="65"/>
      <c r="AF37" s="66"/>
      <c r="AG37" s="66">
        <f t="shared" si="2"/>
        <v>0</v>
      </c>
      <c r="AH37" s="67"/>
      <c r="AI37" s="68"/>
      <c r="AK37" s="35"/>
      <c r="AL37" s="98"/>
      <c r="AM37" s="98">
        <f t="shared" si="4"/>
        <v>0</v>
      </c>
      <c r="AN37" s="80"/>
      <c r="AO37" s="81"/>
    </row>
    <row r="38" spans="1:41" x14ac:dyDescent="0.25">
      <c r="A38" s="13">
        <v>33</v>
      </c>
      <c r="B38" s="14">
        <v>1442</v>
      </c>
      <c r="C38" s="14">
        <v>555053</v>
      </c>
      <c r="D38" s="14">
        <v>600010686</v>
      </c>
      <c r="E38" s="14">
        <v>3123</v>
      </c>
      <c r="F38" s="15" t="s">
        <v>52</v>
      </c>
      <c r="G38" s="24"/>
      <c r="H38" s="22"/>
      <c r="I38" s="22"/>
      <c r="J38" s="22"/>
      <c r="K38" s="22"/>
      <c r="L38" s="23">
        <f t="shared" si="0"/>
        <v>0</v>
      </c>
      <c r="M38" s="24"/>
      <c r="N38" s="22"/>
      <c r="O38" s="22"/>
      <c r="P38" s="22"/>
      <c r="Q38" s="22"/>
      <c r="R38" s="22">
        <f t="shared" si="3"/>
        <v>0</v>
      </c>
      <c r="S38" s="95"/>
      <c r="T38" s="2"/>
      <c r="U38" s="24"/>
      <c r="V38" s="22"/>
      <c r="W38" s="22"/>
      <c r="X38" s="22"/>
      <c r="Y38" s="22"/>
      <c r="Z38" s="22">
        <f t="shared" si="5"/>
        <v>0</v>
      </c>
      <c r="AA38" s="50"/>
      <c r="AB38" s="25"/>
      <c r="AC38" s="51"/>
      <c r="AD38" s="19"/>
      <c r="AE38" s="65"/>
      <c r="AF38" s="66"/>
      <c r="AG38" s="66">
        <f t="shared" si="2"/>
        <v>0</v>
      </c>
      <c r="AH38" s="67"/>
      <c r="AI38" s="68"/>
      <c r="AK38" s="35">
        <v>60741.89</v>
      </c>
      <c r="AL38" s="98">
        <v>18416.11</v>
      </c>
      <c r="AM38" s="98">
        <f t="shared" si="4"/>
        <v>79158</v>
      </c>
      <c r="AN38" s="80" t="s">
        <v>90</v>
      </c>
      <c r="AO38" s="81">
        <v>45688</v>
      </c>
    </row>
    <row r="39" spans="1:41" x14ac:dyDescent="0.25">
      <c r="A39" s="13">
        <v>34</v>
      </c>
      <c r="B39" s="14">
        <v>1443</v>
      </c>
      <c r="C39" s="14">
        <v>15043151</v>
      </c>
      <c r="D39" s="14">
        <v>600170918</v>
      </c>
      <c r="E39" s="14">
        <v>3123</v>
      </c>
      <c r="F39" s="15" t="s">
        <v>53</v>
      </c>
      <c r="G39" s="24"/>
      <c r="H39" s="22"/>
      <c r="I39" s="22"/>
      <c r="J39" s="22"/>
      <c r="K39" s="22"/>
      <c r="L39" s="23">
        <f t="shared" si="0"/>
        <v>0</v>
      </c>
      <c r="M39" s="24"/>
      <c r="N39" s="22"/>
      <c r="O39" s="22"/>
      <c r="P39" s="22"/>
      <c r="Q39" s="22"/>
      <c r="R39" s="22">
        <f t="shared" si="3"/>
        <v>0</v>
      </c>
      <c r="S39" s="95"/>
      <c r="T39" s="2"/>
      <c r="U39" s="24"/>
      <c r="V39" s="22"/>
      <c r="W39" s="22"/>
      <c r="X39" s="22"/>
      <c r="Y39" s="22"/>
      <c r="Z39" s="22">
        <f t="shared" si="5"/>
        <v>0</v>
      </c>
      <c r="AA39" s="50"/>
      <c r="AB39" s="25"/>
      <c r="AC39" s="51"/>
      <c r="AD39" s="19"/>
      <c r="AE39" s="65"/>
      <c r="AF39" s="66"/>
      <c r="AG39" s="66">
        <f t="shared" si="2"/>
        <v>0</v>
      </c>
      <c r="AH39" s="67"/>
      <c r="AI39" s="68"/>
      <c r="AK39" s="35"/>
      <c r="AL39" s="98"/>
      <c r="AM39" s="98">
        <f t="shared" si="4"/>
        <v>0</v>
      </c>
      <c r="AN39" s="80"/>
      <c r="AO39" s="81"/>
    </row>
    <row r="40" spans="1:41" x14ac:dyDescent="0.25">
      <c r="A40" s="13">
        <v>35</v>
      </c>
      <c r="B40" s="14">
        <v>1448</v>
      </c>
      <c r="C40" s="14">
        <v>82554</v>
      </c>
      <c r="D40" s="14">
        <v>600010678</v>
      </c>
      <c r="E40" s="14">
        <v>3123</v>
      </c>
      <c r="F40" s="15" t="s">
        <v>54</v>
      </c>
      <c r="G40" s="24"/>
      <c r="H40" s="22"/>
      <c r="I40" s="22"/>
      <c r="J40" s="22"/>
      <c r="K40" s="22"/>
      <c r="L40" s="23">
        <f t="shared" si="0"/>
        <v>0</v>
      </c>
      <c r="M40" s="24"/>
      <c r="N40" s="22"/>
      <c r="O40" s="22"/>
      <c r="P40" s="22"/>
      <c r="Q40" s="22"/>
      <c r="R40" s="22">
        <f t="shared" si="3"/>
        <v>0</v>
      </c>
      <c r="S40" s="95"/>
      <c r="T40" s="2"/>
      <c r="U40" s="24"/>
      <c r="V40" s="22"/>
      <c r="W40" s="22"/>
      <c r="X40" s="22"/>
      <c r="Y40" s="22"/>
      <c r="Z40" s="22">
        <f t="shared" si="5"/>
        <v>0</v>
      </c>
      <c r="AA40" s="50"/>
      <c r="AB40" s="25"/>
      <c r="AC40" s="51"/>
      <c r="AD40" s="54"/>
      <c r="AE40" s="65"/>
      <c r="AF40" s="66"/>
      <c r="AG40" s="66">
        <f t="shared" si="2"/>
        <v>0</v>
      </c>
      <c r="AH40" s="67"/>
      <c r="AI40" s="68"/>
      <c r="AK40" s="35"/>
      <c r="AL40" s="98"/>
      <c r="AM40" s="98">
        <f t="shared" si="4"/>
        <v>0</v>
      </c>
      <c r="AN40" s="80"/>
      <c r="AO40" s="81"/>
    </row>
    <row r="41" spans="1:41" x14ac:dyDescent="0.25">
      <c r="A41" s="13">
        <v>36</v>
      </c>
      <c r="B41" s="14">
        <v>1450</v>
      </c>
      <c r="C41" s="14">
        <v>46746862</v>
      </c>
      <c r="D41" s="14">
        <v>600023460</v>
      </c>
      <c r="E41" s="14">
        <v>3124</v>
      </c>
      <c r="F41" s="15" t="s">
        <v>55</v>
      </c>
      <c r="G41" s="24"/>
      <c r="H41" s="22"/>
      <c r="I41" s="22"/>
      <c r="J41" s="22"/>
      <c r="K41" s="22"/>
      <c r="L41" s="23">
        <f t="shared" si="0"/>
        <v>0</v>
      </c>
      <c r="M41" s="24"/>
      <c r="N41" s="22"/>
      <c r="O41" s="22"/>
      <c r="P41" s="22"/>
      <c r="Q41" s="22"/>
      <c r="R41" s="22">
        <f t="shared" si="3"/>
        <v>0</v>
      </c>
      <c r="S41" s="95"/>
      <c r="T41" s="2"/>
      <c r="U41" s="24"/>
      <c r="V41" s="22"/>
      <c r="W41" s="22"/>
      <c r="X41" s="22"/>
      <c r="Y41" s="22"/>
      <c r="Z41" s="22"/>
      <c r="AA41" s="50"/>
      <c r="AB41" s="25"/>
      <c r="AC41" s="51"/>
      <c r="AD41" s="54"/>
      <c r="AE41" s="65"/>
      <c r="AF41" s="66"/>
      <c r="AG41" s="66">
        <f t="shared" si="2"/>
        <v>0</v>
      </c>
      <c r="AH41" s="67"/>
      <c r="AI41" s="68"/>
      <c r="AK41" s="35"/>
      <c r="AL41" s="98"/>
      <c r="AM41" s="98">
        <f t="shared" si="4"/>
        <v>0</v>
      </c>
      <c r="AN41" s="80"/>
      <c r="AO41" s="81"/>
    </row>
    <row r="42" spans="1:41" x14ac:dyDescent="0.25">
      <c r="A42" s="13">
        <v>37</v>
      </c>
      <c r="B42" s="14">
        <v>1452</v>
      </c>
      <c r="C42" s="14">
        <v>75129507</v>
      </c>
      <c r="D42" s="14">
        <v>691000093</v>
      </c>
      <c r="E42" s="14">
        <v>3122</v>
      </c>
      <c r="F42" s="15" t="s">
        <v>56</v>
      </c>
      <c r="G42" s="24"/>
      <c r="H42" s="22"/>
      <c r="I42" s="22"/>
      <c r="J42" s="22"/>
      <c r="K42" s="22"/>
      <c r="L42" s="23">
        <f t="shared" si="0"/>
        <v>0</v>
      </c>
      <c r="M42" s="24"/>
      <c r="N42" s="22"/>
      <c r="O42" s="22"/>
      <c r="P42" s="22"/>
      <c r="Q42" s="22"/>
      <c r="R42" s="22">
        <f t="shared" si="3"/>
        <v>0</v>
      </c>
      <c r="S42" s="95"/>
      <c r="T42" s="2"/>
      <c r="U42" s="24"/>
      <c r="V42" s="22"/>
      <c r="W42" s="22"/>
      <c r="X42" s="22"/>
      <c r="Y42" s="22"/>
      <c r="Z42" s="22">
        <f t="shared" si="5"/>
        <v>0</v>
      </c>
      <c r="AA42" s="50"/>
      <c r="AB42" s="25"/>
      <c r="AC42" s="51"/>
      <c r="AD42" s="19"/>
      <c r="AE42" s="65"/>
      <c r="AF42" s="66"/>
      <c r="AG42" s="66">
        <f t="shared" si="2"/>
        <v>0</v>
      </c>
      <c r="AH42" s="67"/>
      <c r="AI42" s="68"/>
      <c r="AK42" s="35"/>
      <c r="AL42" s="98"/>
      <c r="AM42" s="98">
        <f t="shared" si="4"/>
        <v>0</v>
      </c>
      <c r="AN42" s="80"/>
      <c r="AO42" s="81"/>
    </row>
    <row r="43" spans="1:41" x14ac:dyDescent="0.25">
      <c r="A43" s="13">
        <v>38</v>
      </c>
      <c r="B43" s="14">
        <v>1455</v>
      </c>
      <c r="C43" s="14">
        <v>46748059</v>
      </c>
      <c r="D43" s="14">
        <v>600023401</v>
      </c>
      <c r="E43" s="14">
        <v>3114</v>
      </c>
      <c r="F43" s="15" t="s">
        <v>57</v>
      </c>
      <c r="G43" s="24"/>
      <c r="H43" s="22"/>
      <c r="I43" s="22"/>
      <c r="J43" s="22"/>
      <c r="K43" s="22"/>
      <c r="L43" s="23">
        <f t="shared" si="0"/>
        <v>0</v>
      </c>
      <c r="M43" s="24"/>
      <c r="N43" s="22"/>
      <c r="O43" s="22"/>
      <c r="P43" s="22"/>
      <c r="Q43" s="22"/>
      <c r="R43" s="22">
        <f t="shared" si="3"/>
        <v>0</v>
      </c>
      <c r="S43" s="95"/>
      <c r="T43" s="2"/>
      <c r="U43" s="24"/>
      <c r="V43" s="22"/>
      <c r="W43" s="22"/>
      <c r="X43" s="22"/>
      <c r="Y43" s="22"/>
      <c r="Z43" s="22">
        <f t="shared" si="5"/>
        <v>0</v>
      </c>
      <c r="AA43" s="50"/>
      <c r="AB43" s="25"/>
      <c r="AC43" s="51"/>
      <c r="AD43" s="19"/>
      <c r="AE43" s="65"/>
      <c r="AF43" s="66"/>
      <c r="AG43" s="66">
        <f t="shared" si="2"/>
        <v>0</v>
      </c>
      <c r="AH43" s="67"/>
      <c r="AI43" s="68"/>
      <c r="AK43" s="35"/>
      <c r="AL43" s="98"/>
      <c r="AM43" s="98">
        <f t="shared" si="4"/>
        <v>0</v>
      </c>
      <c r="AN43" s="80"/>
      <c r="AO43" s="81"/>
    </row>
    <row r="44" spans="1:41" x14ac:dyDescent="0.25">
      <c r="A44" s="13">
        <v>39</v>
      </c>
      <c r="B44" s="14">
        <v>1456</v>
      </c>
      <c r="C44" s="14">
        <v>46749799</v>
      </c>
      <c r="D44" s="14">
        <v>600023427</v>
      </c>
      <c r="E44" s="14">
        <v>3114</v>
      </c>
      <c r="F44" s="15" t="s">
        <v>58</v>
      </c>
      <c r="G44" s="24"/>
      <c r="H44" s="22"/>
      <c r="I44" s="22"/>
      <c r="J44" s="22"/>
      <c r="K44" s="22"/>
      <c r="L44" s="23">
        <f t="shared" si="0"/>
        <v>0</v>
      </c>
      <c r="M44" s="24"/>
      <c r="N44" s="22"/>
      <c r="O44" s="22"/>
      <c r="P44" s="22"/>
      <c r="Q44" s="22"/>
      <c r="R44" s="22">
        <f t="shared" si="3"/>
        <v>0</v>
      </c>
      <c r="S44" s="95"/>
      <c r="T44" s="2"/>
      <c r="U44" s="24"/>
      <c r="V44" s="22"/>
      <c r="W44" s="22"/>
      <c r="X44" s="22"/>
      <c r="Y44" s="22"/>
      <c r="Z44" s="22"/>
      <c r="AA44" s="50"/>
      <c r="AB44" s="25"/>
      <c r="AC44" s="51"/>
      <c r="AD44" s="54"/>
      <c r="AE44" s="65"/>
      <c r="AF44" s="66"/>
      <c r="AG44" s="66">
        <f t="shared" si="2"/>
        <v>0</v>
      </c>
      <c r="AH44" s="67"/>
      <c r="AI44" s="68"/>
      <c r="AK44" s="35"/>
      <c r="AL44" s="98"/>
      <c r="AM44" s="98">
        <f t="shared" si="4"/>
        <v>0</v>
      </c>
      <c r="AN44" s="80"/>
      <c r="AO44" s="81"/>
    </row>
    <row r="45" spans="1:41" x14ac:dyDescent="0.25">
      <c r="A45" s="13">
        <v>40</v>
      </c>
      <c r="B45" s="14">
        <v>1457</v>
      </c>
      <c r="C45" s="14">
        <v>60254190</v>
      </c>
      <c r="D45" s="14">
        <v>600023389</v>
      </c>
      <c r="E45" s="14">
        <v>3114</v>
      </c>
      <c r="F45" s="15" t="s">
        <v>59</v>
      </c>
      <c r="G45" s="24"/>
      <c r="H45" s="22"/>
      <c r="I45" s="22"/>
      <c r="J45" s="22"/>
      <c r="K45" s="22"/>
      <c r="L45" s="23">
        <f t="shared" si="0"/>
        <v>0</v>
      </c>
      <c r="M45" s="24"/>
      <c r="N45" s="22"/>
      <c r="O45" s="22"/>
      <c r="P45" s="22"/>
      <c r="Q45" s="22"/>
      <c r="R45" s="22">
        <f t="shared" si="3"/>
        <v>0</v>
      </c>
      <c r="S45" s="95"/>
      <c r="T45" s="2"/>
      <c r="U45" s="24"/>
      <c r="V45" s="22"/>
      <c r="W45" s="22"/>
      <c r="X45" s="22"/>
      <c r="Y45" s="22"/>
      <c r="Z45" s="22">
        <f t="shared" si="5"/>
        <v>0</v>
      </c>
      <c r="AA45" s="50"/>
      <c r="AB45" s="25"/>
      <c r="AC45" s="51"/>
      <c r="AD45" s="19"/>
      <c r="AE45" s="65"/>
      <c r="AF45" s="66"/>
      <c r="AG45" s="66">
        <f t="shared" si="2"/>
        <v>0</v>
      </c>
      <c r="AH45" s="67"/>
      <c r="AI45" s="68"/>
      <c r="AK45" s="35"/>
      <c r="AL45" s="98"/>
      <c r="AM45" s="98">
        <f t="shared" si="4"/>
        <v>0</v>
      </c>
      <c r="AN45" s="80"/>
      <c r="AO45" s="81"/>
    </row>
    <row r="46" spans="1:41" x14ac:dyDescent="0.25">
      <c r="A46" s="13">
        <v>41</v>
      </c>
      <c r="B46" s="14">
        <v>1459</v>
      </c>
      <c r="C46" s="14">
        <v>70842922</v>
      </c>
      <c r="D46" s="14">
        <v>600023133</v>
      </c>
      <c r="E46" s="14">
        <v>3114</v>
      </c>
      <c r="F46" s="15" t="s">
        <v>60</v>
      </c>
      <c r="G46" s="24"/>
      <c r="H46" s="22"/>
      <c r="I46" s="22"/>
      <c r="J46" s="22"/>
      <c r="K46" s="22"/>
      <c r="L46" s="23">
        <f t="shared" si="0"/>
        <v>0</v>
      </c>
      <c r="M46" s="24"/>
      <c r="N46" s="22"/>
      <c r="O46" s="22"/>
      <c r="P46" s="22"/>
      <c r="Q46" s="22"/>
      <c r="R46" s="22">
        <f t="shared" si="3"/>
        <v>0</v>
      </c>
      <c r="S46" s="95"/>
      <c r="T46" s="2"/>
      <c r="U46" s="24"/>
      <c r="V46" s="22"/>
      <c r="W46" s="22"/>
      <c r="X46" s="22"/>
      <c r="Y46" s="22"/>
      <c r="Z46" s="22">
        <f t="shared" si="5"/>
        <v>0</v>
      </c>
      <c r="AA46" s="50"/>
      <c r="AB46" s="25"/>
      <c r="AC46" s="51"/>
      <c r="AD46" s="19"/>
      <c r="AE46" s="65"/>
      <c r="AF46" s="66"/>
      <c r="AG46" s="66">
        <f t="shared" si="2"/>
        <v>0</v>
      </c>
      <c r="AH46" s="67"/>
      <c r="AI46" s="68"/>
      <c r="AK46" s="35"/>
      <c r="AL46" s="98"/>
      <c r="AM46" s="98">
        <f t="shared" si="4"/>
        <v>0</v>
      </c>
      <c r="AN46" s="80"/>
      <c r="AO46" s="81"/>
    </row>
    <row r="47" spans="1:41" x14ac:dyDescent="0.25">
      <c r="A47" s="13">
        <v>42</v>
      </c>
      <c r="B47" s="14">
        <v>1460</v>
      </c>
      <c r="C47" s="14">
        <v>70972826</v>
      </c>
      <c r="D47" s="14">
        <v>600171523</v>
      </c>
      <c r="E47" s="14">
        <v>3114</v>
      </c>
      <c r="F47" s="15" t="s">
        <v>79</v>
      </c>
      <c r="G47" s="24"/>
      <c r="H47" s="22"/>
      <c r="I47" s="22"/>
      <c r="J47" s="22"/>
      <c r="K47" s="22"/>
      <c r="L47" s="23">
        <f t="shared" si="0"/>
        <v>0</v>
      </c>
      <c r="M47" s="24"/>
      <c r="N47" s="22"/>
      <c r="O47" s="22"/>
      <c r="P47" s="22"/>
      <c r="Q47" s="22"/>
      <c r="R47" s="22">
        <f t="shared" si="3"/>
        <v>0</v>
      </c>
      <c r="S47" s="95"/>
      <c r="T47" s="2"/>
      <c r="U47" s="24"/>
      <c r="V47" s="22"/>
      <c r="W47" s="22"/>
      <c r="X47" s="22"/>
      <c r="Y47" s="22"/>
      <c r="Z47" s="22">
        <f t="shared" si="5"/>
        <v>0</v>
      </c>
      <c r="AA47" s="50"/>
      <c r="AB47" s="25"/>
      <c r="AC47" s="51"/>
      <c r="AD47" s="19"/>
      <c r="AE47" s="65"/>
      <c r="AF47" s="66"/>
      <c r="AG47" s="66">
        <f t="shared" si="2"/>
        <v>0</v>
      </c>
      <c r="AH47" s="67"/>
      <c r="AI47" s="68"/>
      <c r="AK47" s="35"/>
      <c r="AL47" s="98"/>
      <c r="AM47" s="98">
        <f t="shared" si="4"/>
        <v>0</v>
      </c>
      <c r="AN47" s="80"/>
      <c r="AO47" s="81"/>
    </row>
    <row r="48" spans="1:41" x14ac:dyDescent="0.25">
      <c r="A48" s="13">
        <v>43</v>
      </c>
      <c r="B48" s="14">
        <v>1462</v>
      </c>
      <c r="C48" s="14">
        <v>60254301</v>
      </c>
      <c r="D48" s="14">
        <v>600023320</v>
      </c>
      <c r="E48" s="14">
        <v>3114</v>
      </c>
      <c r="F48" s="15" t="s">
        <v>61</v>
      </c>
      <c r="G48" s="24"/>
      <c r="H48" s="22"/>
      <c r="I48" s="22"/>
      <c r="J48" s="22"/>
      <c r="K48" s="22"/>
      <c r="L48" s="23">
        <f t="shared" si="0"/>
        <v>0</v>
      </c>
      <c r="M48" s="24"/>
      <c r="N48" s="22"/>
      <c r="O48" s="22"/>
      <c r="P48" s="22"/>
      <c r="Q48" s="22"/>
      <c r="R48" s="22">
        <f t="shared" si="3"/>
        <v>0</v>
      </c>
      <c r="S48" s="95"/>
      <c r="T48" s="2"/>
      <c r="U48" s="24">
        <v>226694</v>
      </c>
      <c r="V48" s="22">
        <v>119522</v>
      </c>
      <c r="W48" s="22">
        <v>76623</v>
      </c>
      <c r="X48" s="22">
        <v>2267</v>
      </c>
      <c r="Y48" s="22">
        <v>5000</v>
      </c>
      <c r="Z48" s="22">
        <f t="shared" si="5"/>
        <v>430106</v>
      </c>
      <c r="AA48" s="50">
        <v>45734</v>
      </c>
      <c r="AB48" s="25">
        <v>1.2</v>
      </c>
      <c r="AC48" s="51">
        <v>2409728</v>
      </c>
      <c r="AD48" s="54"/>
      <c r="AE48" s="65">
        <v>378862.18</v>
      </c>
      <c r="AF48" s="66">
        <v>90179.41</v>
      </c>
      <c r="AG48" s="66">
        <f t="shared" si="2"/>
        <v>469041.58999999997</v>
      </c>
      <c r="AH48" s="67" t="s">
        <v>88</v>
      </c>
      <c r="AI48" s="68">
        <v>45734</v>
      </c>
      <c r="AK48" s="35"/>
      <c r="AL48" s="98"/>
      <c r="AM48" s="98">
        <f t="shared" si="4"/>
        <v>0</v>
      </c>
      <c r="AN48" s="80"/>
      <c r="AO48" s="81"/>
    </row>
    <row r="49" spans="1:41" x14ac:dyDescent="0.25">
      <c r="A49" s="13">
        <v>44</v>
      </c>
      <c r="B49" s="14">
        <v>1463</v>
      </c>
      <c r="C49" s="14">
        <v>60254238</v>
      </c>
      <c r="D49" s="14">
        <v>600023354</v>
      </c>
      <c r="E49" s="14">
        <v>3114</v>
      </c>
      <c r="F49" s="15" t="s">
        <v>62</v>
      </c>
      <c r="G49" s="24"/>
      <c r="H49" s="22"/>
      <c r="I49" s="22"/>
      <c r="J49" s="22"/>
      <c r="K49" s="22"/>
      <c r="L49" s="23">
        <f t="shared" si="0"/>
        <v>0</v>
      </c>
      <c r="M49" s="24"/>
      <c r="N49" s="22"/>
      <c r="O49" s="22"/>
      <c r="P49" s="22"/>
      <c r="Q49" s="22"/>
      <c r="R49" s="22">
        <f t="shared" si="3"/>
        <v>0</v>
      </c>
      <c r="S49" s="95"/>
      <c r="T49" s="2"/>
      <c r="U49" s="24"/>
      <c r="V49" s="22"/>
      <c r="W49" s="22"/>
      <c r="X49" s="22"/>
      <c r="Y49" s="22"/>
      <c r="Z49" s="22">
        <f t="shared" si="5"/>
        <v>0</v>
      </c>
      <c r="AA49" s="50"/>
      <c r="AB49" s="25"/>
      <c r="AC49" s="51"/>
      <c r="AD49" s="54"/>
      <c r="AE49" s="65"/>
      <c r="AF49" s="66"/>
      <c r="AG49" s="66">
        <f t="shared" si="2"/>
        <v>0</v>
      </c>
      <c r="AH49" s="67"/>
      <c r="AI49" s="68"/>
      <c r="AK49" s="35"/>
      <c r="AL49" s="98"/>
      <c r="AM49" s="98">
        <f t="shared" si="4"/>
        <v>0</v>
      </c>
      <c r="AN49" s="80"/>
      <c r="AO49" s="81"/>
    </row>
    <row r="50" spans="1:41" x14ac:dyDescent="0.25">
      <c r="A50" s="13">
        <v>45</v>
      </c>
      <c r="B50" s="14">
        <v>1468</v>
      </c>
      <c r="C50" s="14">
        <v>70839921</v>
      </c>
      <c r="D50" s="14">
        <v>600099504</v>
      </c>
      <c r="E50" s="14">
        <v>3114</v>
      </c>
      <c r="F50" s="15" t="s">
        <v>63</v>
      </c>
      <c r="G50" s="24"/>
      <c r="H50" s="22"/>
      <c r="I50" s="22"/>
      <c r="J50" s="22"/>
      <c r="K50" s="22"/>
      <c r="L50" s="23">
        <f t="shared" si="0"/>
        <v>0</v>
      </c>
      <c r="M50" s="24"/>
      <c r="N50" s="22"/>
      <c r="O50" s="22"/>
      <c r="P50" s="22"/>
      <c r="Q50" s="22"/>
      <c r="R50" s="22">
        <f t="shared" si="3"/>
        <v>0</v>
      </c>
      <c r="S50" s="95"/>
      <c r="T50" s="2"/>
      <c r="U50" s="24"/>
      <c r="V50" s="22"/>
      <c r="W50" s="22"/>
      <c r="X50" s="22"/>
      <c r="Y50" s="22"/>
      <c r="Z50" s="22">
        <f t="shared" si="5"/>
        <v>0</v>
      </c>
      <c r="AA50" s="50"/>
      <c r="AB50" s="25"/>
      <c r="AC50" s="51"/>
      <c r="AD50" s="19"/>
      <c r="AE50" s="65"/>
      <c r="AF50" s="66"/>
      <c r="AG50" s="66">
        <f t="shared" si="2"/>
        <v>0</v>
      </c>
      <c r="AH50" s="67"/>
      <c r="AI50" s="68"/>
      <c r="AK50" s="35"/>
      <c r="AL50" s="98"/>
      <c r="AM50" s="98">
        <f t="shared" si="4"/>
        <v>0</v>
      </c>
      <c r="AN50" s="80"/>
      <c r="AO50" s="81"/>
    </row>
    <row r="51" spans="1:41" x14ac:dyDescent="0.25">
      <c r="A51" s="13">
        <v>46</v>
      </c>
      <c r="B51" s="14">
        <v>1469</v>
      </c>
      <c r="C51" s="14">
        <v>70839999</v>
      </c>
      <c r="D51" s="14">
        <v>600024342</v>
      </c>
      <c r="E51" s="14">
        <v>3114</v>
      </c>
      <c r="F51" s="15" t="s">
        <v>64</v>
      </c>
      <c r="G51" s="24"/>
      <c r="H51" s="22"/>
      <c r="I51" s="22"/>
      <c r="J51" s="22"/>
      <c r="K51" s="22"/>
      <c r="L51" s="23">
        <f t="shared" si="0"/>
        <v>0</v>
      </c>
      <c r="M51" s="24"/>
      <c r="N51" s="22"/>
      <c r="O51" s="22"/>
      <c r="P51" s="22"/>
      <c r="Q51" s="22"/>
      <c r="R51" s="22">
        <f t="shared" si="3"/>
        <v>0</v>
      </c>
      <c r="S51" s="95"/>
      <c r="T51" s="2"/>
      <c r="U51" s="24"/>
      <c r="V51" s="22"/>
      <c r="W51" s="22"/>
      <c r="X51" s="22"/>
      <c r="Y51" s="22"/>
      <c r="Z51" s="22">
        <f t="shared" si="5"/>
        <v>0</v>
      </c>
      <c r="AA51" s="50"/>
      <c r="AB51" s="25"/>
      <c r="AC51" s="51"/>
      <c r="AD51" s="19"/>
      <c r="AE51" s="65"/>
      <c r="AF51" s="66"/>
      <c r="AG51" s="66">
        <f t="shared" si="2"/>
        <v>0</v>
      </c>
      <c r="AH51" s="67"/>
      <c r="AI51" s="68"/>
      <c r="AK51" s="35"/>
      <c r="AL51" s="98"/>
      <c r="AM51" s="98">
        <f t="shared" si="4"/>
        <v>0</v>
      </c>
      <c r="AN51" s="80"/>
      <c r="AO51" s="81"/>
    </row>
    <row r="52" spans="1:41" x14ac:dyDescent="0.25">
      <c r="A52" s="13">
        <v>47</v>
      </c>
      <c r="B52" s="14">
        <v>1470</v>
      </c>
      <c r="C52" s="14">
        <v>49864360</v>
      </c>
      <c r="D52" s="14">
        <v>600028828</v>
      </c>
      <c r="E52" s="14">
        <v>3133</v>
      </c>
      <c r="F52" s="15" t="s">
        <v>65</v>
      </c>
      <c r="G52" s="24"/>
      <c r="H52" s="22"/>
      <c r="I52" s="22"/>
      <c r="J52" s="22"/>
      <c r="K52" s="22"/>
      <c r="L52" s="23">
        <f t="shared" si="0"/>
        <v>0</v>
      </c>
      <c r="M52" s="24"/>
      <c r="N52" s="22"/>
      <c r="O52" s="22"/>
      <c r="P52" s="22"/>
      <c r="Q52" s="22"/>
      <c r="R52" s="22">
        <f t="shared" si="3"/>
        <v>0</v>
      </c>
      <c r="S52" s="95"/>
      <c r="T52" s="2"/>
      <c r="U52" s="24"/>
      <c r="V52" s="22"/>
      <c r="W52" s="22"/>
      <c r="X52" s="22"/>
      <c r="Y52" s="22"/>
      <c r="Z52" s="22">
        <f t="shared" si="5"/>
        <v>0</v>
      </c>
      <c r="AA52" s="50"/>
      <c r="AB52" s="25"/>
      <c r="AC52" s="51"/>
      <c r="AD52" s="19"/>
      <c r="AE52" s="65"/>
      <c r="AF52" s="66"/>
      <c r="AG52" s="66">
        <f t="shared" si="2"/>
        <v>0</v>
      </c>
      <c r="AH52" s="67"/>
      <c r="AI52" s="68"/>
      <c r="AK52" s="35"/>
      <c r="AL52" s="98"/>
      <c r="AM52" s="98">
        <f t="shared" si="4"/>
        <v>0</v>
      </c>
      <c r="AN52" s="80"/>
      <c r="AO52" s="81"/>
    </row>
    <row r="53" spans="1:41" x14ac:dyDescent="0.25">
      <c r="A53" s="13">
        <v>48</v>
      </c>
      <c r="B53" s="14">
        <v>1471</v>
      </c>
      <c r="C53" s="14">
        <v>49864351</v>
      </c>
      <c r="D53" s="14">
        <v>600028836</v>
      </c>
      <c r="E53" s="14">
        <v>3133</v>
      </c>
      <c r="F53" s="15" t="s">
        <v>66</v>
      </c>
      <c r="G53" s="24"/>
      <c r="H53" s="22"/>
      <c r="I53" s="22"/>
      <c r="J53" s="22"/>
      <c r="K53" s="22"/>
      <c r="L53" s="23">
        <f t="shared" si="0"/>
        <v>0</v>
      </c>
      <c r="M53" s="24"/>
      <c r="N53" s="22"/>
      <c r="O53" s="22"/>
      <c r="P53" s="22"/>
      <c r="Q53" s="22"/>
      <c r="R53" s="22">
        <f t="shared" si="3"/>
        <v>0</v>
      </c>
      <c r="S53" s="95"/>
      <c r="T53" s="2"/>
      <c r="U53" s="24"/>
      <c r="V53" s="22"/>
      <c r="W53" s="22"/>
      <c r="X53" s="22"/>
      <c r="Y53" s="22"/>
      <c r="Z53" s="22">
        <f t="shared" si="5"/>
        <v>0</v>
      </c>
      <c r="AA53" s="50"/>
      <c r="AB53" s="25"/>
      <c r="AC53" s="51"/>
      <c r="AD53" s="19"/>
      <c r="AE53" s="65"/>
      <c r="AF53" s="66"/>
      <c r="AG53" s="66">
        <f t="shared" si="2"/>
        <v>0</v>
      </c>
      <c r="AH53" s="67"/>
      <c r="AI53" s="68"/>
      <c r="AK53" s="35"/>
      <c r="AL53" s="98"/>
      <c r="AM53" s="98">
        <f t="shared" si="4"/>
        <v>0</v>
      </c>
      <c r="AN53" s="80"/>
      <c r="AO53" s="81"/>
    </row>
    <row r="54" spans="1:41" x14ac:dyDescent="0.25">
      <c r="A54" s="13">
        <v>49</v>
      </c>
      <c r="B54" s="14">
        <v>1472</v>
      </c>
      <c r="C54" s="14">
        <v>70226458</v>
      </c>
      <c r="D54" s="14">
        <v>610400681</v>
      </c>
      <c r="E54" s="14">
        <v>3133</v>
      </c>
      <c r="F54" s="15" t="s">
        <v>83</v>
      </c>
      <c r="G54" s="24"/>
      <c r="H54" s="22"/>
      <c r="I54" s="22"/>
      <c r="J54" s="22"/>
      <c r="K54" s="22"/>
      <c r="L54" s="23">
        <f t="shared" si="0"/>
        <v>0</v>
      </c>
      <c r="M54" s="24"/>
      <c r="N54" s="22"/>
      <c r="O54" s="22"/>
      <c r="P54" s="22"/>
      <c r="Q54" s="22"/>
      <c r="R54" s="22">
        <f t="shared" si="3"/>
        <v>0</v>
      </c>
      <c r="S54" s="95"/>
      <c r="T54" s="2"/>
      <c r="U54" s="24"/>
      <c r="V54" s="22"/>
      <c r="W54" s="22"/>
      <c r="X54" s="22"/>
      <c r="Y54" s="22"/>
      <c r="Z54" s="22">
        <f t="shared" si="5"/>
        <v>0</v>
      </c>
      <c r="AA54" s="50"/>
      <c r="AB54" s="25"/>
      <c r="AC54" s="51"/>
      <c r="AD54" s="19"/>
      <c r="AE54" s="65"/>
      <c r="AF54" s="66"/>
      <c r="AG54" s="66">
        <f t="shared" si="2"/>
        <v>0</v>
      </c>
      <c r="AH54" s="67"/>
      <c r="AI54" s="68"/>
      <c r="AK54" s="35"/>
      <c r="AL54" s="98"/>
      <c r="AM54" s="98">
        <f t="shared" si="4"/>
        <v>0</v>
      </c>
      <c r="AN54" s="80"/>
      <c r="AO54" s="81"/>
    </row>
    <row r="55" spans="1:41" x14ac:dyDescent="0.25">
      <c r="A55" s="13">
        <v>50</v>
      </c>
      <c r="B55" s="14">
        <v>1473</v>
      </c>
      <c r="C55" s="14">
        <v>63778181</v>
      </c>
      <c r="D55" s="14">
        <v>600023141</v>
      </c>
      <c r="E55" s="14">
        <v>3133</v>
      </c>
      <c r="F55" s="15" t="s">
        <v>67</v>
      </c>
      <c r="G55" s="24"/>
      <c r="H55" s="22"/>
      <c r="I55" s="22"/>
      <c r="J55" s="22"/>
      <c r="K55" s="22"/>
      <c r="L55" s="23">
        <f t="shared" si="0"/>
        <v>0</v>
      </c>
      <c r="M55" s="24"/>
      <c r="N55" s="22"/>
      <c r="O55" s="22"/>
      <c r="P55" s="22"/>
      <c r="Q55" s="22"/>
      <c r="R55" s="22">
        <f t="shared" si="3"/>
        <v>0</v>
      </c>
      <c r="S55" s="95"/>
      <c r="T55" s="2"/>
      <c r="U55" s="24"/>
      <c r="V55" s="22"/>
      <c r="W55" s="22"/>
      <c r="X55" s="22"/>
      <c r="Y55" s="22"/>
      <c r="Z55" s="22">
        <f t="shared" si="5"/>
        <v>0</v>
      </c>
      <c r="AA55" s="50"/>
      <c r="AB55" s="25"/>
      <c r="AC55" s="51"/>
      <c r="AD55" s="19"/>
      <c r="AE55" s="65"/>
      <c r="AF55" s="66"/>
      <c r="AG55" s="66">
        <f t="shared" si="2"/>
        <v>0</v>
      </c>
      <c r="AH55" s="67"/>
      <c r="AI55" s="68"/>
      <c r="AK55" s="35"/>
      <c r="AL55" s="98"/>
      <c r="AM55" s="98">
        <f t="shared" si="4"/>
        <v>0</v>
      </c>
      <c r="AN55" s="80"/>
      <c r="AO55" s="81"/>
    </row>
    <row r="56" spans="1:41" x14ac:dyDescent="0.25">
      <c r="A56" s="13">
        <v>51</v>
      </c>
      <c r="B56" s="14">
        <v>1474</v>
      </c>
      <c r="C56" s="14">
        <v>60252774</v>
      </c>
      <c r="D56" s="14">
        <v>600029107</v>
      </c>
      <c r="E56" s="14">
        <v>3133</v>
      </c>
      <c r="F56" s="15" t="s">
        <v>68</v>
      </c>
      <c r="G56" s="24"/>
      <c r="H56" s="22"/>
      <c r="I56" s="22"/>
      <c r="J56" s="22"/>
      <c r="K56" s="22"/>
      <c r="L56" s="23">
        <f t="shared" si="0"/>
        <v>0</v>
      </c>
      <c r="M56" s="24"/>
      <c r="N56" s="22"/>
      <c r="O56" s="22"/>
      <c r="P56" s="22"/>
      <c r="Q56" s="22"/>
      <c r="R56" s="22">
        <f t="shared" si="3"/>
        <v>0</v>
      </c>
      <c r="S56" s="95"/>
      <c r="T56" s="2"/>
      <c r="U56" s="24"/>
      <c r="V56" s="22"/>
      <c r="W56" s="22"/>
      <c r="X56" s="22"/>
      <c r="Y56" s="22"/>
      <c r="Z56" s="22">
        <f t="shared" si="5"/>
        <v>0</v>
      </c>
      <c r="AA56" s="50"/>
      <c r="AB56" s="25"/>
      <c r="AC56" s="51"/>
      <c r="AD56" s="19"/>
      <c r="AE56" s="65"/>
      <c r="AF56" s="66"/>
      <c r="AG56" s="66">
        <f t="shared" si="2"/>
        <v>0</v>
      </c>
      <c r="AH56" s="67"/>
      <c r="AI56" s="68"/>
      <c r="AK56" s="35"/>
      <c r="AL56" s="98"/>
      <c r="AM56" s="98">
        <f t="shared" si="4"/>
        <v>0</v>
      </c>
      <c r="AN56" s="80"/>
      <c r="AO56" s="81"/>
    </row>
    <row r="57" spans="1:41" x14ac:dyDescent="0.25">
      <c r="A57" s="13">
        <v>52</v>
      </c>
      <c r="B57" s="14">
        <v>1475</v>
      </c>
      <c r="C57" s="14">
        <v>46748105</v>
      </c>
      <c r="D57" s="14">
        <v>600029166</v>
      </c>
      <c r="E57" s="14">
        <v>3133</v>
      </c>
      <c r="F57" s="15" t="s">
        <v>69</v>
      </c>
      <c r="G57" s="24"/>
      <c r="H57" s="22"/>
      <c r="I57" s="22"/>
      <c r="J57" s="22"/>
      <c r="K57" s="22"/>
      <c r="L57" s="23">
        <f t="shared" si="0"/>
        <v>0</v>
      </c>
      <c r="M57" s="24"/>
      <c r="N57" s="22"/>
      <c r="O57" s="22"/>
      <c r="P57" s="22"/>
      <c r="Q57" s="22"/>
      <c r="R57" s="22">
        <f t="shared" si="3"/>
        <v>0</v>
      </c>
      <c r="S57" s="95"/>
      <c r="T57" s="2"/>
      <c r="U57" s="24"/>
      <c r="V57" s="22"/>
      <c r="W57" s="22"/>
      <c r="X57" s="22"/>
      <c r="Y57" s="22"/>
      <c r="Z57" s="22">
        <f t="shared" si="5"/>
        <v>0</v>
      </c>
      <c r="AA57" s="50"/>
      <c r="AB57" s="25"/>
      <c r="AC57" s="51"/>
      <c r="AD57" s="19"/>
      <c r="AE57" s="65"/>
      <c r="AF57" s="66"/>
      <c r="AG57" s="66">
        <f t="shared" si="2"/>
        <v>0</v>
      </c>
      <c r="AH57" s="67"/>
      <c r="AI57" s="68"/>
      <c r="AK57" s="35"/>
      <c r="AL57" s="98"/>
      <c r="AM57" s="98">
        <f t="shared" si="4"/>
        <v>0</v>
      </c>
      <c r="AN57" s="80"/>
      <c r="AO57" s="81"/>
    </row>
    <row r="58" spans="1:41" x14ac:dyDescent="0.25">
      <c r="A58" s="13">
        <v>53</v>
      </c>
      <c r="B58" s="14">
        <v>1476</v>
      </c>
      <c r="C58" s="14">
        <v>855006</v>
      </c>
      <c r="D58" s="14">
        <v>600029808</v>
      </c>
      <c r="E58" s="14">
        <v>3133</v>
      </c>
      <c r="F58" s="15" t="s">
        <v>70</v>
      </c>
      <c r="G58" s="24"/>
      <c r="H58" s="22"/>
      <c r="I58" s="22"/>
      <c r="J58" s="22"/>
      <c r="K58" s="22"/>
      <c r="L58" s="23">
        <f t="shared" si="0"/>
        <v>0</v>
      </c>
      <c r="M58" s="24"/>
      <c r="N58" s="22"/>
      <c r="O58" s="22"/>
      <c r="P58" s="22"/>
      <c r="Q58" s="22"/>
      <c r="R58" s="22">
        <f t="shared" si="3"/>
        <v>0</v>
      </c>
      <c r="S58" s="95"/>
      <c r="T58" s="2"/>
      <c r="U58" s="24"/>
      <c r="V58" s="22"/>
      <c r="W58" s="22"/>
      <c r="X58" s="22"/>
      <c r="Y58" s="22"/>
      <c r="Z58" s="22">
        <f t="shared" si="5"/>
        <v>0</v>
      </c>
      <c r="AA58" s="50"/>
      <c r="AB58" s="25"/>
      <c r="AC58" s="51"/>
      <c r="AD58" s="19"/>
      <c r="AE58" s="65"/>
      <c r="AF58" s="66"/>
      <c r="AG58" s="66">
        <f t="shared" si="2"/>
        <v>0</v>
      </c>
      <c r="AH58" s="67"/>
      <c r="AI58" s="68"/>
      <c r="AK58" s="35"/>
      <c r="AL58" s="98"/>
      <c r="AM58" s="98">
        <f t="shared" si="4"/>
        <v>0</v>
      </c>
      <c r="AN58" s="80"/>
      <c r="AO58" s="81"/>
    </row>
    <row r="59" spans="1:41" x14ac:dyDescent="0.25">
      <c r="A59" s="13">
        <v>54</v>
      </c>
      <c r="B59" s="14">
        <v>1491</v>
      </c>
      <c r="C59" s="14">
        <v>70948801</v>
      </c>
      <c r="D59" s="14">
        <v>600033392</v>
      </c>
      <c r="E59" s="14">
        <v>3146</v>
      </c>
      <c r="F59" s="15" t="s">
        <v>71</v>
      </c>
      <c r="G59" s="24"/>
      <c r="H59" s="22"/>
      <c r="I59" s="22"/>
      <c r="J59" s="22"/>
      <c r="K59" s="22"/>
      <c r="L59" s="23">
        <f t="shared" si="0"/>
        <v>0</v>
      </c>
      <c r="M59" s="24"/>
      <c r="N59" s="22"/>
      <c r="O59" s="22"/>
      <c r="P59" s="22"/>
      <c r="Q59" s="22"/>
      <c r="R59" s="22">
        <f t="shared" si="3"/>
        <v>0</v>
      </c>
      <c r="S59" s="95"/>
      <c r="T59" s="2"/>
      <c r="U59" s="24"/>
      <c r="V59" s="22"/>
      <c r="W59" s="22"/>
      <c r="X59" s="22"/>
      <c r="Y59" s="22"/>
      <c r="Z59" s="22">
        <f t="shared" si="5"/>
        <v>0</v>
      </c>
      <c r="AA59" s="50"/>
      <c r="AB59" s="25"/>
      <c r="AC59" s="51"/>
      <c r="AD59" s="19"/>
      <c r="AE59" s="65"/>
      <c r="AF59" s="66"/>
      <c r="AG59" s="66">
        <f t="shared" si="2"/>
        <v>0</v>
      </c>
      <c r="AH59" s="67"/>
      <c r="AI59" s="68"/>
      <c r="AK59" s="35"/>
      <c r="AL59" s="98"/>
      <c r="AM59" s="98">
        <f t="shared" si="4"/>
        <v>0</v>
      </c>
      <c r="AN59" s="80"/>
      <c r="AO59" s="81"/>
    </row>
    <row r="60" spans="1:41" x14ac:dyDescent="0.25">
      <c r="A60" s="13">
        <v>55</v>
      </c>
      <c r="B60" s="14">
        <v>1492</v>
      </c>
      <c r="C60" s="14">
        <v>70948798</v>
      </c>
      <c r="D60" s="14">
        <v>600033511</v>
      </c>
      <c r="E60" s="14">
        <v>3146</v>
      </c>
      <c r="F60" s="15" t="s">
        <v>72</v>
      </c>
      <c r="G60" s="24"/>
      <c r="H60" s="22"/>
      <c r="I60" s="22"/>
      <c r="J60" s="22"/>
      <c r="K60" s="22"/>
      <c r="L60" s="23">
        <f t="shared" si="0"/>
        <v>0</v>
      </c>
      <c r="M60" s="24"/>
      <c r="N60" s="22"/>
      <c r="O60" s="22"/>
      <c r="P60" s="22"/>
      <c r="Q60" s="22"/>
      <c r="R60" s="22">
        <f t="shared" si="3"/>
        <v>0</v>
      </c>
      <c r="S60" s="95"/>
      <c r="T60" s="2"/>
      <c r="U60" s="24"/>
      <c r="V60" s="22"/>
      <c r="W60" s="22"/>
      <c r="X60" s="22"/>
      <c r="Y60" s="22"/>
      <c r="Z60" s="22">
        <f t="shared" si="5"/>
        <v>0</v>
      </c>
      <c r="AA60" s="50"/>
      <c r="AB60" s="25"/>
      <c r="AC60" s="51"/>
      <c r="AD60" s="19"/>
      <c r="AE60" s="65"/>
      <c r="AF60" s="66"/>
      <c r="AG60" s="66">
        <f t="shared" si="2"/>
        <v>0</v>
      </c>
      <c r="AH60" s="67"/>
      <c r="AI60" s="68"/>
      <c r="AK60" s="35"/>
      <c r="AL60" s="98"/>
      <c r="AM60" s="98">
        <f t="shared" si="4"/>
        <v>0</v>
      </c>
      <c r="AN60" s="80"/>
      <c r="AO60" s="81"/>
    </row>
    <row r="61" spans="1:41" x14ac:dyDescent="0.25">
      <c r="A61" s="13">
        <v>56</v>
      </c>
      <c r="B61" s="14">
        <v>1493</v>
      </c>
      <c r="C61" s="14">
        <v>70848211</v>
      </c>
      <c r="D61" s="14">
        <v>600033597</v>
      </c>
      <c r="E61" s="14">
        <v>3146</v>
      </c>
      <c r="F61" s="15" t="s">
        <v>73</v>
      </c>
      <c r="G61" s="24"/>
      <c r="H61" s="22"/>
      <c r="I61" s="22"/>
      <c r="J61" s="22"/>
      <c r="K61" s="22"/>
      <c r="L61" s="23">
        <f t="shared" si="0"/>
        <v>0</v>
      </c>
      <c r="M61" s="24"/>
      <c r="N61" s="22"/>
      <c r="O61" s="22"/>
      <c r="P61" s="22"/>
      <c r="Q61" s="22"/>
      <c r="R61" s="22">
        <f t="shared" si="3"/>
        <v>0</v>
      </c>
      <c r="S61" s="95"/>
      <c r="T61" s="2"/>
      <c r="U61" s="24"/>
      <c r="V61" s="22"/>
      <c r="W61" s="22"/>
      <c r="X61" s="22"/>
      <c r="Y61" s="22"/>
      <c r="Z61" s="22">
        <f t="shared" si="5"/>
        <v>0</v>
      </c>
      <c r="AA61" s="50"/>
      <c r="AB61" s="25"/>
      <c r="AC61" s="51"/>
      <c r="AD61" s="19"/>
      <c r="AE61" s="65"/>
      <c r="AF61" s="66"/>
      <c r="AG61" s="66">
        <f t="shared" si="2"/>
        <v>0</v>
      </c>
      <c r="AH61" s="67"/>
      <c r="AI61" s="68"/>
      <c r="AK61" s="35"/>
      <c r="AL61" s="98"/>
      <c r="AM61" s="98">
        <f t="shared" si="4"/>
        <v>0</v>
      </c>
      <c r="AN61" s="80"/>
      <c r="AO61" s="81"/>
    </row>
    <row r="62" spans="1:41" x14ac:dyDescent="0.25">
      <c r="A62" s="13">
        <v>57</v>
      </c>
      <c r="B62" s="14">
        <v>1494</v>
      </c>
      <c r="C62" s="14">
        <v>70948810</v>
      </c>
      <c r="D62" s="14">
        <v>600034062</v>
      </c>
      <c r="E62" s="14">
        <v>3146</v>
      </c>
      <c r="F62" s="15" t="s">
        <v>74</v>
      </c>
      <c r="G62" s="24"/>
      <c r="H62" s="22"/>
      <c r="I62" s="22"/>
      <c r="J62" s="22"/>
      <c r="K62" s="22"/>
      <c r="L62" s="23">
        <f t="shared" si="0"/>
        <v>0</v>
      </c>
      <c r="M62" s="24"/>
      <c r="N62" s="22"/>
      <c r="O62" s="22"/>
      <c r="P62" s="22"/>
      <c r="Q62" s="22"/>
      <c r="R62" s="22">
        <f t="shared" si="3"/>
        <v>0</v>
      </c>
      <c r="S62" s="95"/>
      <c r="T62" s="2"/>
      <c r="U62" s="24"/>
      <c r="V62" s="22"/>
      <c r="W62" s="22"/>
      <c r="X62" s="22"/>
      <c r="Y62" s="22"/>
      <c r="Z62" s="22">
        <f t="shared" si="5"/>
        <v>0</v>
      </c>
      <c r="AA62" s="50"/>
      <c r="AB62" s="25"/>
      <c r="AC62" s="51"/>
      <c r="AD62" s="19"/>
      <c r="AE62" s="65"/>
      <c r="AF62" s="66"/>
      <c r="AG62" s="66">
        <f t="shared" si="2"/>
        <v>0</v>
      </c>
      <c r="AH62" s="67"/>
      <c r="AI62" s="68"/>
      <c r="AK62" s="35"/>
      <c r="AL62" s="98"/>
      <c r="AM62" s="98">
        <f t="shared" si="4"/>
        <v>0</v>
      </c>
      <c r="AN62" s="80"/>
      <c r="AO62" s="81"/>
    </row>
    <row r="63" spans="1:41" x14ac:dyDescent="0.25">
      <c r="A63" s="13">
        <v>58</v>
      </c>
      <c r="B63" s="14">
        <v>1498</v>
      </c>
      <c r="C63" s="14">
        <v>8729590</v>
      </c>
      <c r="D63" s="14">
        <v>691013861</v>
      </c>
      <c r="E63" s="14">
        <v>3146</v>
      </c>
      <c r="F63" s="15" t="s">
        <v>75</v>
      </c>
      <c r="G63" s="24"/>
      <c r="H63" s="22"/>
      <c r="I63" s="22"/>
      <c r="J63" s="22"/>
      <c r="K63" s="22"/>
      <c r="L63" s="23">
        <f t="shared" si="0"/>
        <v>0</v>
      </c>
      <c r="M63" s="24"/>
      <c r="N63" s="22"/>
      <c r="O63" s="22"/>
      <c r="P63" s="22"/>
      <c r="Q63" s="22"/>
      <c r="R63" s="22">
        <f t="shared" si="3"/>
        <v>0</v>
      </c>
      <c r="S63" s="95"/>
      <c r="T63" s="2"/>
      <c r="U63" s="24"/>
      <c r="V63" s="22"/>
      <c r="W63" s="22"/>
      <c r="X63" s="22"/>
      <c r="Y63" s="22"/>
      <c r="Z63" s="22">
        <f t="shared" si="5"/>
        <v>0</v>
      </c>
      <c r="AA63" s="50"/>
      <c r="AB63" s="25"/>
      <c r="AC63" s="51"/>
      <c r="AD63" s="19"/>
      <c r="AE63" s="65"/>
      <c r="AF63" s="66"/>
      <c r="AG63" s="66">
        <f t="shared" si="2"/>
        <v>0</v>
      </c>
      <c r="AH63" s="67"/>
      <c r="AI63" s="68"/>
      <c r="AK63" s="35"/>
      <c r="AL63" s="98"/>
      <c r="AM63" s="98">
        <f t="shared" si="4"/>
        <v>0</v>
      </c>
      <c r="AN63" s="80"/>
      <c r="AO63" s="81"/>
    </row>
    <row r="64" spans="1:41" s="89" customFormat="1" x14ac:dyDescent="0.25">
      <c r="A64" s="85" t="s">
        <v>76</v>
      </c>
      <c r="B64" s="86"/>
      <c r="C64" s="86"/>
      <c r="D64" s="86"/>
      <c r="E64" s="86"/>
      <c r="F64" s="87"/>
      <c r="G64" s="29">
        <f t="shared" ref="G64:S64" si="6">SUM(G7:G63)</f>
        <v>0</v>
      </c>
      <c r="H64" s="36">
        <f t="shared" si="6"/>
        <v>0</v>
      </c>
      <c r="I64" s="36">
        <f t="shared" si="6"/>
        <v>0</v>
      </c>
      <c r="J64" s="36">
        <f t="shared" si="6"/>
        <v>0</v>
      </c>
      <c r="K64" s="36">
        <f t="shared" si="6"/>
        <v>0</v>
      </c>
      <c r="L64" s="37">
        <f t="shared" si="6"/>
        <v>0</v>
      </c>
      <c r="M64" s="29">
        <f t="shared" si="6"/>
        <v>0</v>
      </c>
      <c r="N64" s="36">
        <f t="shared" si="6"/>
        <v>0</v>
      </c>
      <c r="O64" s="36">
        <f t="shared" si="6"/>
        <v>0</v>
      </c>
      <c r="P64" s="36">
        <f t="shared" si="6"/>
        <v>0</v>
      </c>
      <c r="Q64" s="36">
        <f t="shared" si="6"/>
        <v>0</v>
      </c>
      <c r="R64" s="36">
        <f t="shared" si="6"/>
        <v>0</v>
      </c>
      <c r="S64" s="38">
        <f t="shared" si="6"/>
        <v>0</v>
      </c>
      <c r="T64" s="10"/>
      <c r="U64" s="36">
        <f t="shared" ref="U64:AC64" si="7">SUM(U7:U63)</f>
        <v>226694</v>
      </c>
      <c r="V64" s="36">
        <f t="shared" si="7"/>
        <v>119522</v>
      </c>
      <c r="W64" s="36">
        <f t="shared" si="7"/>
        <v>76623</v>
      </c>
      <c r="X64" s="36">
        <f t="shared" si="7"/>
        <v>2267</v>
      </c>
      <c r="Y64" s="36">
        <f t="shared" si="7"/>
        <v>5000</v>
      </c>
      <c r="Z64" s="36">
        <f>SUM(Z7:Z63)</f>
        <v>430106</v>
      </c>
      <c r="AA64" s="52"/>
      <c r="AB64" s="36">
        <f t="shared" si="7"/>
        <v>1.2</v>
      </c>
      <c r="AC64" s="36">
        <f t="shared" si="7"/>
        <v>2409728</v>
      </c>
      <c r="AD64" s="88"/>
      <c r="AE64" s="36">
        <f t="shared" ref="AE64:AM64" si="8">SUM(AE7:AE63)</f>
        <v>378862.18</v>
      </c>
      <c r="AF64" s="36">
        <f t="shared" si="8"/>
        <v>90179.41</v>
      </c>
      <c r="AG64" s="36">
        <f t="shared" si="8"/>
        <v>469041.58999999997</v>
      </c>
      <c r="AH64" s="36"/>
      <c r="AI64" s="36"/>
      <c r="AJ64" s="100">
        <f t="shared" si="8"/>
        <v>0</v>
      </c>
      <c r="AK64" s="29">
        <f t="shared" si="8"/>
        <v>78056.38</v>
      </c>
      <c r="AL64" s="36">
        <f t="shared" si="8"/>
        <v>23665.620000000003</v>
      </c>
      <c r="AM64" s="36">
        <f t="shared" si="8"/>
        <v>101722</v>
      </c>
      <c r="AN64" s="36"/>
      <c r="AO64" s="37"/>
    </row>
    <row r="66" spans="2:2" x14ac:dyDescent="0.25">
      <c r="B66" s="11" t="s">
        <v>99</v>
      </c>
    </row>
  </sheetData>
  <mergeCells count="33">
    <mergeCell ref="F3:F6"/>
    <mergeCell ref="O5:O6"/>
    <mergeCell ref="P5:P6"/>
    <mergeCell ref="Q5:Q6"/>
    <mergeCell ref="G5:H5"/>
    <mergeCell ref="I5:I6"/>
    <mergeCell ref="J5:J6"/>
    <mergeCell ref="A3:A6"/>
    <mergeCell ref="B3:B6"/>
    <mergeCell ref="C3:C6"/>
    <mergeCell ref="D3:D6"/>
    <mergeCell ref="E3:E6"/>
    <mergeCell ref="K5:K6"/>
    <mergeCell ref="L5:L6"/>
    <mergeCell ref="AB5:AB6"/>
    <mergeCell ref="AH5:AH6"/>
    <mergeCell ref="R5:R6"/>
    <mergeCell ref="S5:S6"/>
    <mergeCell ref="AC4:AC6"/>
    <mergeCell ref="AA5:AA6"/>
    <mergeCell ref="AI5:AI6"/>
    <mergeCell ref="AE5:AE6"/>
    <mergeCell ref="AF5:AF6"/>
    <mergeCell ref="AG5:AG6"/>
    <mergeCell ref="W5:W6"/>
    <mergeCell ref="X5:X6"/>
    <mergeCell ref="Y5:Y6"/>
    <mergeCell ref="Z5:Z6"/>
    <mergeCell ref="AN5:AN6"/>
    <mergeCell ref="AO5:AO6"/>
    <mergeCell ref="AM5:AM6"/>
    <mergeCell ref="AL5:AL6"/>
    <mergeCell ref="AK5:AK6"/>
  </mergeCells>
  <conditionalFormatting sqref="C3">
    <cfRule type="duplicateValues" dxfId="1" priority="12"/>
  </conditionalFormatting>
  <conditionalFormatting sqref="C7:C64">
    <cfRule type="duplicateValues" dxfId="0" priority="15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2024-01-08T08:46:23Z</dcterms:created>
  <dcterms:modified xsi:type="dcterms:W3CDTF">2025-04-10T08:06:58Z</dcterms:modified>
</cp:coreProperties>
</file>