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nackovam\Documents\Rozpočet 2024\Přehled dotací\"/>
    </mc:Choice>
  </mc:AlternateContent>
  <xr:revisionPtr revIDLastSave="0" documentId="13_ncr:1_{654C0AC1-B2A0-4E4C-B28D-326DF0B9D85D}" xr6:coauthVersionLast="47" xr6:coauthVersionMax="47" xr10:uidLastSave="{00000000-0000-0000-0000-000000000000}"/>
  <bookViews>
    <workbookView xWindow="-120" yWindow="-120" windowWidth="29040" windowHeight="15840" tabRatio="602" xr2:uid="{00000000-000D-0000-FFFF-FFFF00000000}"/>
  </bookViews>
  <sheets>
    <sheet name="prosinec" sheetId="62" r:id="rId1"/>
  </sheets>
  <definedNames>
    <definedName name="_xlnm._FilterDatabase" localSheetId="0" hidden="1">prosinec!$I$2:$I$1273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75" i="62" l="1"/>
  <c r="F1275" i="62"/>
  <c r="G1275" i="62"/>
  <c r="H1275" i="62"/>
  <c r="I1275" i="62"/>
  <c r="D1275" i="62"/>
  <c r="A320" i="62"/>
  <c r="A315" i="62"/>
  <c r="A310" i="62"/>
  <c r="A305" i="62"/>
  <c r="A300" i="62"/>
  <c r="A295" i="62"/>
  <c r="A290" i="62"/>
  <c r="A285" i="62"/>
  <c r="A281" i="62"/>
  <c r="A276" i="62"/>
  <c r="A273" i="62"/>
  <c r="A270" i="62"/>
  <c r="A265" i="62"/>
  <c r="A263" i="62"/>
  <c r="A260" i="62"/>
  <c r="A255" i="62"/>
  <c r="A252" i="62"/>
  <c r="A247" i="62"/>
  <c r="A243" i="62"/>
  <c r="A238" i="62"/>
  <c r="A235" i="62"/>
  <c r="A232" i="62"/>
  <c r="A229" i="62"/>
  <c r="A227" i="62"/>
  <c r="A223" i="62"/>
  <c r="A220" i="62"/>
  <c r="A215" i="62"/>
  <c r="A210" i="62"/>
  <c r="A208" i="62"/>
  <c r="A204" i="62"/>
  <c r="A201" i="62"/>
  <c r="A196" i="62"/>
  <c r="A193" i="62"/>
  <c r="A189" i="62"/>
  <c r="A186" i="62"/>
  <c r="A183" i="62"/>
  <c r="A181" i="62"/>
  <c r="A177" i="62"/>
  <c r="A173" i="62"/>
  <c r="A169" i="62"/>
  <c r="A165" i="62"/>
  <c r="A161" i="62"/>
  <c r="A157" i="62"/>
  <c r="A153" i="62"/>
  <c r="A148" i="62"/>
  <c r="A144" i="62"/>
  <c r="A140" i="62"/>
  <c r="A136" i="62"/>
  <c r="A131" i="62"/>
  <c r="A127" i="62"/>
  <c r="A124" i="62"/>
  <c r="A120" i="62"/>
  <c r="A117" i="62"/>
  <c r="A113" i="62"/>
  <c r="A109" i="62"/>
  <c r="A105" i="62"/>
  <c r="A100" i="62"/>
  <c r="A95" i="62"/>
  <c r="A92" i="62"/>
  <c r="A89" i="62"/>
  <c r="A86" i="62"/>
  <c r="A83" i="62"/>
  <c r="A80" i="62"/>
  <c r="A77" i="62"/>
  <c r="A74" i="62"/>
  <c r="A71" i="62"/>
  <c r="A68" i="62"/>
  <c r="A65" i="62"/>
  <c r="A62" i="62"/>
  <c r="A59" i="62"/>
  <c r="A56" i="62"/>
  <c r="A53" i="62"/>
  <c r="A50" i="62"/>
  <c r="A47" i="62"/>
  <c r="A44" i="62"/>
  <c r="A41" i="62"/>
  <c r="A38" i="62"/>
  <c r="A35" i="62"/>
  <c r="A32" i="62"/>
  <c r="A29" i="62"/>
  <c r="A26" i="62"/>
  <c r="A23" i="62"/>
  <c r="A20" i="62"/>
  <c r="A17" i="62"/>
  <c r="A14" i="62"/>
  <c r="A11" i="62"/>
  <c r="A8" i="62"/>
  <c r="I1276" i="62" l="1"/>
</calcChain>
</file>

<file path=xl/sharedStrings.xml><?xml version="1.0" encoding="utf-8"?>
<sst xmlns="http://schemas.openxmlformats.org/spreadsheetml/2006/main" count="1279" uniqueCount="717">
  <si>
    <t>§</t>
  </si>
  <si>
    <t>c_KU</t>
  </si>
  <si>
    <t xml:space="preserve">DDM Liberec, Riegrova 1278/16 </t>
  </si>
  <si>
    <t>DDM Liberec, Riegrova 1278/16  Celkem</t>
  </si>
  <si>
    <t>MŠ Liberec, Aloisina výšina 645/55</t>
  </si>
  <si>
    <t>MŠ Liberec, Aloisina výšina 645/55 Celkem</t>
  </si>
  <si>
    <t>MŠ Liberec, Bezová 274/1</t>
  </si>
  <si>
    <t>MŠ Liberec, Bezová 274/1 Celkem</t>
  </si>
  <si>
    <t>MŠ Liberec, Broumovská 840/7</t>
  </si>
  <si>
    <t>MŠ Liberec, Broumovská 840/7 Celkem</t>
  </si>
  <si>
    <t>MŠ Liberec, Březinova 389/8</t>
  </si>
  <si>
    <t>MŠ Liberec, Březinova 389/8 Celkem</t>
  </si>
  <si>
    <t>MŠ Liberec, Burianova 972/2</t>
  </si>
  <si>
    <t>MŠ Liberec, Burianova 972/2 Celkem</t>
  </si>
  <si>
    <t>MŠ Liberec, Dělnická 831/7</t>
  </si>
  <si>
    <t>MŠ Liberec, Dělnická 831/7 Celkem</t>
  </si>
  <si>
    <t>MŠ Liberec, Dětská 461</t>
  </si>
  <si>
    <t>MŠ Liberec, Dětská 461 Celkem</t>
  </si>
  <si>
    <t>MŠ Liberec, Gagarinova 788/9</t>
  </si>
  <si>
    <t>MŠ Liberec, Gagarinova 788/9 Celkem</t>
  </si>
  <si>
    <t>MŠ Liberec, Horská 166/27</t>
  </si>
  <si>
    <t>MŠ Liberec, Horská 166/27 Celkem</t>
  </si>
  <si>
    <t>MŠ Liberec, Husova 184/72</t>
  </si>
  <si>
    <t>MŠ Liberec, Husova 184/72 Celkem</t>
  </si>
  <si>
    <t>MŠ Liberec, Jabloňová 446/29</t>
  </si>
  <si>
    <t>MŠ Liberec, Jabloňová 446/29 Celkem</t>
  </si>
  <si>
    <t>MŠ Liberec, Jeřmanická 487/27</t>
  </si>
  <si>
    <t>MŠ Liberec, Jeřmanická 487/27 Celkem</t>
  </si>
  <si>
    <t>MŠ Liberec, Jugoslávská 128/1</t>
  </si>
  <si>
    <t>MŠ Liberec, Jugoslávská 128/1 Celkem</t>
  </si>
  <si>
    <t>MŠ Liberec, Kaplického 386</t>
  </si>
  <si>
    <t>MŠ Liberec, Kaplického 386 Celkem</t>
  </si>
  <si>
    <t>MŠ Liberec, Klášterní 149/16</t>
  </si>
  <si>
    <t>MŠ Liberec, Klášterní 149/16 Celkem</t>
  </si>
  <si>
    <t>MŠ Liberec, Klášterní 466/4</t>
  </si>
  <si>
    <t>MŠ Liberec, Klášterní 466/4 Celkem</t>
  </si>
  <si>
    <t>MŠ Liberec, Matoušova 468/12</t>
  </si>
  <si>
    <t>MŠ Liberec, Matoušova 468/12 Celkem</t>
  </si>
  <si>
    <t>MŠ Liberec, Na Pískovně 761/3</t>
  </si>
  <si>
    <t>MŠ Liberec, Na Pískovně 761/3 Celkem</t>
  </si>
  <si>
    <t>MŠ Liberec, Nezvalova 661/20</t>
  </si>
  <si>
    <t>MŠ Liberec, Nezvalova 661/20 Celkem</t>
  </si>
  <si>
    <t>MŠ Liberec, Oldřichova 836/5</t>
  </si>
  <si>
    <t>MŠ Liberec, Oldřichova 836/5 Celkem</t>
  </si>
  <si>
    <t>MŠ Liberec, Purkyňova 458/19</t>
  </si>
  <si>
    <t>MŠ Liberec, Purkyňova 458/19 Celkem</t>
  </si>
  <si>
    <t>MŠ Liberec, Strakonická 211/12</t>
  </si>
  <si>
    <t>MŠ Liberec, Strakonická 211/12 Celkem</t>
  </si>
  <si>
    <t>MŠ Liberec, Stromovka 285/1</t>
  </si>
  <si>
    <t>MŠ Liberec, Stromovka 285/1 Celkem</t>
  </si>
  <si>
    <t>MŠ Liberec, Školní vršek 503/3</t>
  </si>
  <si>
    <t>MŠ Liberec, Školní vršek 503/3 Celkem</t>
  </si>
  <si>
    <t>MŠ Liberec, Truhlářská 340/7</t>
  </si>
  <si>
    <t>MŠ Liberec, Truhlářská 340/7 Celkem</t>
  </si>
  <si>
    <t>MŠ Liberec, U Školky 67</t>
  </si>
  <si>
    <t>MŠ Liberec, U Školky 67 Celkem</t>
  </si>
  <si>
    <t>MŠ Liberec, Vzdušná 509/20</t>
  </si>
  <si>
    <t>MŠ Liberec, Vzdušná 509/20 Celkem</t>
  </si>
  <si>
    <t>MŠ Liberec, Žitavská 122/68</t>
  </si>
  <si>
    <t>MŠ Liberec, Žitavská 122/68 Celkem</t>
  </si>
  <si>
    <t>MŠ Liberec, Žitná 832/19</t>
  </si>
  <si>
    <t>MŠ Liberec, Žitná 832/19 Celkem</t>
  </si>
  <si>
    <t>ZŠ a MŠ Liberec, Proboštská 38/6</t>
  </si>
  <si>
    <t>ZŠ a MŠ Liberec, Proboštská 38/6 Celkem</t>
  </si>
  <si>
    <t>ZŠ a ZUŠ Liberec, Jabloňová 564/43</t>
  </si>
  <si>
    <t>ZŠ a ZUŠ Liberec, Jabloňová 564/43 Celkem</t>
  </si>
  <si>
    <t>ZŠ Liberec, Aloisina výšina 642</t>
  </si>
  <si>
    <t>ZŠ Liberec, Aloisina výšina 642 Celkem</t>
  </si>
  <si>
    <t>ZŠ Liberec, Broumovská 847/7</t>
  </si>
  <si>
    <t xml:space="preserve">ZŠ Liberec, Broumovská 847/7 </t>
  </si>
  <si>
    <t>ZŠ Liberec, Broumovská 847/7 Celkem</t>
  </si>
  <si>
    <t>ZŠ Liberec, Česká 354</t>
  </si>
  <si>
    <t>ZŠ Liberec, Česká 354 Celkem</t>
  </si>
  <si>
    <t>ZŠ Liberec, Dobiášova 851/5</t>
  </si>
  <si>
    <t>ZŠ Liberec, Dobiášova 851/5 Celkem</t>
  </si>
  <si>
    <t>ZŠ Liberec, Husova 142/44</t>
  </si>
  <si>
    <t>ZŠ Liberec, Husova 142/44 Celkem</t>
  </si>
  <si>
    <t>ZŠ Liberec, Ještědská 354/88</t>
  </si>
  <si>
    <t>ZŠ Liberec, Ještědská 354/88 Celkem</t>
  </si>
  <si>
    <t>ZŠ Liberec, Kaplického 384</t>
  </si>
  <si>
    <t>ZŠ Liberec, Kaplického 384 Celkem</t>
  </si>
  <si>
    <t>ZŠ a MŠ Liberec, Křížanská 80</t>
  </si>
  <si>
    <t>ZŠ a MŠ Liberec, Křížanská 80 Celkem</t>
  </si>
  <si>
    <t>ZŠ Liberec, Lesní 575/12</t>
  </si>
  <si>
    <t>ZŠ Liberec, Lesní 575/12 Celkem</t>
  </si>
  <si>
    <t>ZŠ Liberec, Na Výběžku 118</t>
  </si>
  <si>
    <t>ZŠ Liberec, Na Výběžku 118 Celkem</t>
  </si>
  <si>
    <t>ZŠ Liberec, Nám. Míru 212/2</t>
  </si>
  <si>
    <t>ZŠ Liberec, Nám. Míru 212/2 Celkem</t>
  </si>
  <si>
    <t>ZŠ Liberec, Oblačná 101/15</t>
  </si>
  <si>
    <t>ZŠ Liberec, Oblačná 101/15 Celkem</t>
  </si>
  <si>
    <t>ZŠ Liberec, Sokolovská 328</t>
  </si>
  <si>
    <t>ZŠ Liberec, Sokolovská 328 Celkem</t>
  </si>
  <si>
    <t>ZŠ Liberec, Švermova 403/40</t>
  </si>
  <si>
    <t>ZŠ Liberec, Švermova 403/40 Celkem</t>
  </si>
  <si>
    <t>ZŠ Liberec, U Soudu 369/8</t>
  </si>
  <si>
    <t>ZŠ Liberec, U Soudu 369/8 Celkem</t>
  </si>
  <si>
    <t>ZŠ Liberec, U Školy 222/6</t>
  </si>
  <si>
    <t>ZŠ Liberec, U Školy 222/6 Celkem</t>
  </si>
  <si>
    <t>ZŠ Liberec, ul. 5. května 64/49</t>
  </si>
  <si>
    <t>ZŠ Liberec, ul. 5. května 64/49 Celkem</t>
  </si>
  <si>
    <t>ZŠ Liberec, Vrchlického 262/17</t>
  </si>
  <si>
    <t>ZŠ Liberec, Vrchlického 262/17 Celkem</t>
  </si>
  <si>
    <t>ZŠ, Liberec, Orlí 140/7</t>
  </si>
  <si>
    <t>ZŠ, Liberec, Orlí 140/7 Celkem</t>
  </si>
  <si>
    <t>ZUŠ Liberec, Frýdlantská 1359</t>
  </si>
  <si>
    <t>ZUŠ Liberec, Frýdlantská 1359 Celkem</t>
  </si>
  <si>
    <t>MŠ Liberec, Skloněná 1414</t>
  </si>
  <si>
    <t>MŠ Liberec, Skloněná 1414 Celkem</t>
  </si>
  <si>
    <t>MŠ Liberec, Východní 270</t>
  </si>
  <si>
    <t>MŠ Liberec, Východní 270 Celkem</t>
  </si>
  <si>
    <t>ZŠ Liberec, Nad Školou 278</t>
  </si>
  <si>
    <t>ZŠ Liberec, Nad Školou 278 Celkem</t>
  </si>
  <si>
    <t>MŠ Bílá 76</t>
  </si>
  <si>
    <t>MŠ Bílá 76 Celkem</t>
  </si>
  <si>
    <t>ZŠ a MŠ Bílý Kostel n. N. 227</t>
  </si>
  <si>
    <t>ZŠ a MŠ Bílý Kostel n. N. 227 Celkem</t>
  </si>
  <si>
    <t>MŠ Český Dub, Kostelní 4/IV</t>
  </si>
  <si>
    <t>MŠ Český Dub, Kostelní 4/IV Celkem</t>
  </si>
  <si>
    <t>ZŠ Český Dub, Komenského 46/I</t>
  </si>
  <si>
    <t>ZŠ Český Dub, Komenského 46/I Celkem</t>
  </si>
  <si>
    <t>ZUŠ Český Dub, Komenského 46/I.</t>
  </si>
  <si>
    <t>ZUŠ Český Dub, Komenského 46/I. Celkem</t>
  </si>
  <si>
    <t>ZŠ a MŠ Dlouhý Most 102</t>
  </si>
  <si>
    <t>ZŠ a MŠ Dlouhý Most 102 Celkem</t>
  </si>
  <si>
    <t>ZŠ a MŠ Hlavice 3</t>
  </si>
  <si>
    <t>ZŠ a MŠ Hlavice 3 Celkem</t>
  </si>
  <si>
    <t>MŠ Hodkovice n. M., Podlesí 560</t>
  </si>
  <si>
    <t>MŠ Hodkovice n. M., Podlesí 560 Celkem</t>
  </si>
  <si>
    <t>ZŠ Hodkovice n. M., J.A. Komenského 467</t>
  </si>
  <si>
    <t>ZŠ Hodkovice n. M., J.A. Komenského 467 Celkem</t>
  </si>
  <si>
    <t>DDM Hrádek n. N., Žitavská 260</t>
  </si>
  <si>
    <t>DDM Hrádek n. N., Žitavská 260 Celkem</t>
  </si>
  <si>
    <t>MŠ Hrádek n. N. - Donín, Rybářská 36</t>
  </si>
  <si>
    <t>MŠ Hrádek n. N. - Donín, Rybářská 36 Celkem</t>
  </si>
  <si>
    <t>MŠ Hrádek n. N., Liberecká 607</t>
  </si>
  <si>
    <t>MŠ Hrádek n. N., Liberecká 607 Celkem</t>
  </si>
  <si>
    <t>MŠ Hrádek n. N., Oldřichovská 462</t>
  </si>
  <si>
    <t>MŠ Hrádek n. N., Oldřichovská 462 Celkem</t>
  </si>
  <si>
    <t>ZŠ a MŠ Hrádek n. N., Hartavská 220</t>
  </si>
  <si>
    <t>ZŠ a MŠ Hrádek n. N., Hartavská 220 Celkem</t>
  </si>
  <si>
    <t>ZŠ Hrádek n. N., Donín 244</t>
  </si>
  <si>
    <t>ZŠ Hrádek n. N., Donín 244 Celkem</t>
  </si>
  <si>
    <t>ZŠ Hrádek n. N., Školní 325</t>
  </si>
  <si>
    <t>ZŠ Hrádek n. N., Školní 325 Celkem</t>
  </si>
  <si>
    <t>ZŠ a MŠ Chotyně 79</t>
  </si>
  <si>
    <t>ZŠ a MŠ Chotyně 79 Celkem</t>
  </si>
  <si>
    <t>MŠ Chrastava, Revoluční 488</t>
  </si>
  <si>
    <t>MŠ Chrastava, Revoluční 488 Celkem</t>
  </si>
  <si>
    <t>ŠJ Chrastava, Turpišova 343</t>
  </si>
  <si>
    <t>ŠJ Chrastava, Turpišova 343 Celkem</t>
  </si>
  <si>
    <t>ZŠ a MŠ Chrastava, Vítkov 69</t>
  </si>
  <si>
    <t>ZŠ a MŠ Chrastava, Vítkov 69 Celkem</t>
  </si>
  <si>
    <t>ZŠ Chrastava, nám. 1.máje 228</t>
  </si>
  <si>
    <t>ZŠ Chrastava, nám. 1.máje 228 Celkem</t>
  </si>
  <si>
    <t>MŠ Jablonné v Podj., Liberecká 76</t>
  </si>
  <si>
    <t>MŠ Jablonné v Podj., Liberecká 76 Celkem</t>
  </si>
  <si>
    <t>ZŠ a ZUŠ Jablonné v Podj., U Školy 98</t>
  </si>
  <si>
    <t>ZŠ a ZUŠ Jablonné v Podj., U Školy 98 Celkem</t>
  </si>
  <si>
    <t>ZŠ a MŠ Mníšek 198</t>
  </si>
  <si>
    <t>ZŠ a MŠ Mníšek 198 Celkem</t>
  </si>
  <si>
    <t>ZŠ a MŠ Nová Ves 180</t>
  </si>
  <si>
    <t>ZŠ a MŠ Nová Ves 180 Celkem</t>
  </si>
  <si>
    <t>ZŠ a MŠ Osečná  63</t>
  </si>
  <si>
    <t>ZŠ a MŠ Osečná  63 Celkem</t>
  </si>
  <si>
    <t>ZŠ a MŠ Rynoltice 200</t>
  </si>
  <si>
    <t>ZŠ a MŠ Rynoltice 200 Celkem</t>
  </si>
  <si>
    <t>ZŠ a MŠ Stráž n. N., Majerova 138</t>
  </si>
  <si>
    <t>ZŠ a MŠ Stráž n. N., Majerova 138 Celkem</t>
  </si>
  <si>
    <t>ZŠ a MŠ Světlá p. J. 15</t>
  </si>
  <si>
    <t>ZŠ a MŠ Světlá p. J. 15 Celkem</t>
  </si>
  <si>
    <t>ŠJ Frýdlant, Školní 692</t>
  </si>
  <si>
    <t>ŠJ Frýdlant, Školní 692 Celkem</t>
  </si>
  <si>
    <t>ZŠ speciální, Frýdlant, Husova 784</t>
  </si>
  <si>
    <t>ZŠ speciální, Frýdlant, Husova 784 Celkem</t>
  </si>
  <si>
    <t>ZŠ, ZUŠ a MŠ Frýdlant, Purkyňova 510</t>
  </si>
  <si>
    <t>ZŠ, ZUŠ a MŠ Frýdlant, Purkyňova 510 Celkem</t>
  </si>
  <si>
    <t>ZŠ a MŠ Bílý Potok 220</t>
  </si>
  <si>
    <t>ZŠ a MŠ Bílý Potok 220 Celkem</t>
  </si>
  <si>
    <t>ZŠ a MŠ Bulovka 156</t>
  </si>
  <si>
    <t>ZŠ a MŠ Bulovka 156 Celkem</t>
  </si>
  <si>
    <t>ZŠ a MŠ Dětřichov 234</t>
  </si>
  <si>
    <t>ZŠ a MŠ Dětřichov 234 Celkem</t>
  </si>
  <si>
    <t>ZŠ a MŠ Dolní Řasnice 270</t>
  </si>
  <si>
    <t>ZŠ a MŠ Dolní Řasnice 270 Celkem</t>
  </si>
  <si>
    <t>ZŠ a MŠ Habartice 213</t>
  </si>
  <si>
    <t>ZŠ a MŠ Habartice 213 Celkem</t>
  </si>
  <si>
    <t>ZŠ a MŠ Hejnice, Lázeňská 406</t>
  </si>
  <si>
    <t>ZŠ a MŠ Hejnice, Lázeňská 406 Celkem</t>
  </si>
  <si>
    <t>ZŠ a MŠ Jindřichovice p. S. 312</t>
  </si>
  <si>
    <t>ZŠ a MŠ Jindřichovice p. S. 312 Celkem</t>
  </si>
  <si>
    <t>ZŠ a MŠ Krásný Les 258</t>
  </si>
  <si>
    <t>ZŠ a MŠ Krásný Les 258 Celkem</t>
  </si>
  <si>
    <t>ZŠ a MŠ Kunratice 124</t>
  </si>
  <si>
    <t>ZŠ a MŠ Kunratice 124 Celkem</t>
  </si>
  <si>
    <t>MŠ Lázně Libverda 177</t>
  </si>
  <si>
    <t>MŠ Lázně Libverda 177 Celkem</t>
  </si>
  <si>
    <t>ZŠ Lázně Libverda, č. p. 112</t>
  </si>
  <si>
    <t>ZŠ Lázně Libverda, č. p. 112 Celkem</t>
  </si>
  <si>
    <t>MŠ Nové Město p. S., Mánesova 952</t>
  </si>
  <si>
    <t>MŠ Nové Město p. S., Mánesova 952 Celkem</t>
  </si>
  <si>
    <t>SVČ, Nové Město pod Smrkem</t>
  </si>
  <si>
    <t>SVČ, Nové Město pod Smrkem Celkem</t>
  </si>
  <si>
    <t>ZŠ Nové Město p. S., Tylova 694</t>
  </si>
  <si>
    <t>ZŠ Nové Město p. S., Tylova 694 Celkem</t>
  </si>
  <si>
    <t>ZUŠ Nové Město p. S., Žižkova 309</t>
  </si>
  <si>
    <t>ZUŠ Nové Město p. S., Žižkova 309 Celkem</t>
  </si>
  <si>
    <t>ZŠ a MŠ Raspenava, Fučíkova 430</t>
  </si>
  <si>
    <t>ZŠ a MŠ Raspenava, Fučíkova 430 Celkem</t>
  </si>
  <si>
    <t>ZŠ a MŠ Višňová 173</t>
  </si>
  <si>
    <t>ZŠ a MŠ Višňová 173 Celkem</t>
  </si>
  <si>
    <t>Celkový součet za ORP Liberec</t>
  </si>
  <si>
    <t>Platy</t>
  </si>
  <si>
    <t>OON</t>
  </si>
  <si>
    <t>ODVODY</t>
  </si>
  <si>
    <t>FKSP</t>
  </si>
  <si>
    <t>ONIV</t>
  </si>
  <si>
    <t>NIV</t>
  </si>
  <si>
    <t>ZŠ Jablonné v Podj., Komenského 453</t>
  </si>
  <si>
    <t>ZŠ a ZUŠ, Hrádek n. N., Komenského 478</t>
  </si>
  <si>
    <t>škola - škol. zařízení (zkráceně)</t>
  </si>
  <si>
    <t>ZŠ a ZUŠ, Hrádek n. N., Komenského 478 Celkem</t>
  </si>
  <si>
    <t>MŠ Všelibice 100</t>
  </si>
  <si>
    <t>MŠ Všelibice 100 Celkem</t>
  </si>
  <si>
    <t>ZŠ a ZUŠ, Hrádek n. N., Komenského 479</t>
  </si>
  <si>
    <t xml:space="preserve">MŠ Šimonovice 482 Celkem </t>
  </si>
  <si>
    <t>ZŠ Jablonné v Podj., Komenského 453 Celkem</t>
  </si>
  <si>
    <t>MŠ Šimonovice 482</t>
  </si>
  <si>
    <t>Celkový součet za PO III Frýdlant</t>
  </si>
  <si>
    <t xml:space="preserve">MŠ Šimonovice 482 </t>
  </si>
  <si>
    <t>Dotace - UZ 33353 - přímé NIV - obecní školství - r. 2024</t>
  </si>
  <si>
    <t>ZŠ a MŠ Křižany, Žibřidice 271</t>
  </si>
  <si>
    <t>ZŠ a MŠ Křižany, Žibřidice 271 Celkem</t>
  </si>
  <si>
    <r>
      <t xml:space="preserve">ZŠ a MŠ Kunratice 124 - </t>
    </r>
    <r>
      <rPr>
        <b/>
        <sz val="8"/>
        <color rgb="FFFF0000"/>
        <rFont val="Arial"/>
        <family val="2"/>
        <charset val="238"/>
      </rPr>
      <t>od 1. 9. 2024 UKO činnosti ZŠ</t>
    </r>
  </si>
  <si>
    <r>
      <t>ZŠ a MŠ Kunratice 124 -</t>
    </r>
    <r>
      <rPr>
        <b/>
        <sz val="8"/>
        <color rgb="FFFF0000"/>
        <rFont val="Arial"/>
        <family val="2"/>
        <charset val="238"/>
      </rPr>
      <t xml:space="preserve"> od 1. 9. 2024 UKO činnosti ŠD</t>
    </r>
  </si>
  <si>
    <r>
      <t xml:space="preserve">ZŠ a MŠ Višňová 173 - </t>
    </r>
    <r>
      <rPr>
        <b/>
        <sz val="8"/>
        <color rgb="FFFF0000"/>
        <rFont val="Arial"/>
        <family val="2"/>
        <charset val="238"/>
      </rPr>
      <t>od 1. 9. 2024  nově</t>
    </r>
  </si>
  <si>
    <t>DDM Jablonec n. N., Podhorská 49</t>
  </si>
  <si>
    <t xml:space="preserve">Celkem za DDM Jablonec n. N., Podhorská 49 </t>
  </si>
  <si>
    <t>MŠ Jablonec n. N., 28.října 16/1858</t>
  </si>
  <si>
    <t>Celkem za MŠ Jablonec n. N., 28.října 16/1858</t>
  </si>
  <si>
    <t xml:space="preserve">MŠ Jablonec n. N., Arbesova 50/3779 </t>
  </si>
  <si>
    <t xml:space="preserve">Celkem za MŠ Jablonec n. N., Arbesova 50/3779 </t>
  </si>
  <si>
    <t>MŠ Jablonec n. N., Čs. armády 37</t>
  </si>
  <si>
    <t xml:space="preserve">Celkem za MŠ Jablonec n. N., Čs. armády 37 </t>
  </si>
  <si>
    <t>MŠ Jablonec n. N., Dolní 3969</t>
  </si>
  <si>
    <t>Celkem za MŠ Jablonec n. N., Dolní 3971</t>
  </si>
  <si>
    <t>MŠ Jablonec n. N., Havlíčkova 4/130</t>
  </si>
  <si>
    <t>Celkem za MŠ Jablonec n. N., Havlíčkova 4/130</t>
  </si>
  <si>
    <t>MŠ Jablonec n. N., Hřbitovní 10/3677</t>
  </si>
  <si>
    <t>Celkem za MŠ Jablonec n. N., Hřbitovní 10/3677</t>
  </si>
  <si>
    <t>MŠ Jablonec n. N., Husova 3/1444</t>
  </si>
  <si>
    <t>Celkem za MŠ Jablonec n. N., Husova 3/1444</t>
  </si>
  <si>
    <t xml:space="preserve">MŠ Jablonec n. N., J. Hory 31/4097 </t>
  </si>
  <si>
    <t>MŠ Jablonec n. N., J. Hory 31/4097</t>
  </si>
  <si>
    <t>Celkem za MŠ Jablonec n. N., J. Hory 31/4098</t>
  </si>
  <si>
    <t>MŠ Jablonec n. N., Jugoslávská 13/1885</t>
  </si>
  <si>
    <t xml:space="preserve">Celkem za MŠ Jablonec n. N., Jugoslávská 13/1885 </t>
  </si>
  <si>
    <t xml:space="preserve">MŠ Jablonec n. N., Lovecká 11/249 </t>
  </si>
  <si>
    <t>MŠ Jablonec n. N., Lovecká 11/249</t>
  </si>
  <si>
    <t>Celkem za MŠ Jablonec n. N., Lovecká 11/250</t>
  </si>
  <si>
    <t>MŠ Jablonec n. N., Mechová 10/3645</t>
  </si>
  <si>
    <t>Celkem za MŠ Jablonec n. N., Mechová 10/3646</t>
  </si>
  <si>
    <t xml:space="preserve">MŠ Jablonec n. N., Nová Pasířská 10/3825 </t>
  </si>
  <si>
    <t>MŠ Jablonec n. N., Nová Pasířská 10/3825</t>
  </si>
  <si>
    <t>Celkem za MŠ Jablonec n. N., Nová Pasířská 10/3825</t>
  </si>
  <si>
    <t>MŠ Jablonec n. N., Slunečná 9/336</t>
  </si>
  <si>
    <t xml:space="preserve">MŠ Jablonec n. N., Slunečná 9/336 </t>
  </si>
  <si>
    <t xml:space="preserve">Celkem za MŠ Jablonec n. N., Slunečná 9/336 </t>
  </si>
  <si>
    <t xml:space="preserve">MŠ Jablonec n. N., Střelecká 14/1067 </t>
  </si>
  <si>
    <t>Celkem za MŠ Jablonec n. N., Střelecká 14/1068</t>
  </si>
  <si>
    <t>MŠ Jablonec n. N., Švédská 14/3494</t>
  </si>
  <si>
    <t>Celkem za MŠ Jablonec n. N., Švédská 14/3494</t>
  </si>
  <si>
    <t>MŠ Jablonec n. N., Tichá 19/3892</t>
  </si>
  <si>
    <t>Celkem za MŠ Jablonec n. N., Tichá 19/3893</t>
  </si>
  <si>
    <t xml:space="preserve">MŠ Montessori Jablonec n. N., Zámecká 10/223 </t>
  </si>
  <si>
    <t>Celkem za MŠ Montessori Jablonec n. N., Zámecká 10/223</t>
  </si>
  <si>
    <t xml:space="preserve">MŠ spec. Jablonec n. N., Palackého 37 </t>
  </si>
  <si>
    <t>MŠ spec. Jablonec n. N., Palackého 37</t>
  </si>
  <si>
    <t>Celkem za MŠ spec. Jablonec n. N., Palackého 37</t>
  </si>
  <si>
    <t>ZŠ Jablonec n. N., 5. května 76</t>
  </si>
  <si>
    <t>Celkem za ZŠ Jablonec n. N., 5. května 76</t>
  </si>
  <si>
    <t>ZŠ Jablonec n. N., Arbesova 30</t>
  </si>
  <si>
    <t>Celkem za ZŠ Jablonec n. N., Arbesova 30</t>
  </si>
  <si>
    <t>ZŠ Jablonec n. N., Liberecká 26</t>
  </si>
  <si>
    <t>Celkem za ZŠ Jablonec n. N., Liberecká 26</t>
  </si>
  <si>
    <t>ZŠ Jablonec n. N., Mozartova 24</t>
  </si>
  <si>
    <t>Celkem za ZŠ Jablonec n. N., Mozartova 24</t>
  </si>
  <si>
    <t>ZŠ Jablonec n. N., Na Šumavě 43</t>
  </si>
  <si>
    <t>Celkem za ZŠ Jablonec n. N., Na Šumavě 43</t>
  </si>
  <si>
    <t>ZŠ Jablonec n. N., Pasířská 72</t>
  </si>
  <si>
    <t>Celkem za ZŠ Jablonec n. N., Pasířská 72</t>
  </si>
  <si>
    <t>ZŠ Jablonec n. N., Pivovarská 15</t>
  </si>
  <si>
    <t>Celkem za ZŠ Jablonec n. N., Pivovarská 15</t>
  </si>
  <si>
    <t>ZŠ Jablonec n. N., Pod Vodárnou 10</t>
  </si>
  <si>
    <t>Celkem za ZŠ Jablonec n. N., Pod Vodárnou 10</t>
  </si>
  <si>
    <t>ZŠ Jablonec n. N., Rychnovská 216</t>
  </si>
  <si>
    <t>Celkem za ZŠ Jablonec n. N., Rychnovská 216</t>
  </si>
  <si>
    <t>ZUŠ Jablonec n. N., Podhorská 47</t>
  </si>
  <si>
    <t>Celkem za ZUŠ Jablonec n. N., Podhorská 47</t>
  </si>
  <si>
    <t>ZŠ a MŠ Janov n. N. 374</t>
  </si>
  <si>
    <t>Celkem za ZŠ a MŠ Janov n. N. 374</t>
  </si>
  <si>
    <t>ZŠ a MŠ Josefův Důl 208</t>
  </si>
  <si>
    <t>Celkem za ZŠ a MŠ Josefův Důl 208</t>
  </si>
  <si>
    <t>MŠ Lučany n. N. 570</t>
  </si>
  <si>
    <t>Celkem za MŠ Lučany n. N. 570</t>
  </si>
  <si>
    <t>ZŠ Lučany n. N. 420</t>
  </si>
  <si>
    <t>Celkem za ZŠ Lučany n. N. 420</t>
  </si>
  <si>
    <t>MŠ Maršovice 81</t>
  </si>
  <si>
    <t>Celkem za MŠ Maršovice 81</t>
  </si>
  <si>
    <t>ZŠ a MŠ Nová Ves n. N. 264</t>
  </si>
  <si>
    <t>Celkem za ZŠ a MŠ Nová Ves n. N. 264</t>
  </si>
  <si>
    <t>MŠ Rádlo 3</t>
  </si>
  <si>
    <t>Celkem za MŠ Rádlo 3</t>
  </si>
  <si>
    <t>ZŠ Rádlo 121</t>
  </si>
  <si>
    <t xml:space="preserve">ZŠ Rádlo 121 </t>
  </si>
  <si>
    <t>Celkem za ZŠ Rádlo 121</t>
  </si>
  <si>
    <t>ZŠ a MŠ Rychnov u Jabl. n. N., Školní 488</t>
  </si>
  <si>
    <t>Celkem za ZŠ a MŠ Rychnov u Jabl. n. N., Školní 488</t>
  </si>
  <si>
    <t>Celkový součet za PO III Jablonec nad Nisou</t>
  </si>
  <si>
    <t>MŠ Tanvald, U Školky 579</t>
  </si>
  <si>
    <t>Celkem za MŠ Tanvald, U Školky 579</t>
  </si>
  <si>
    <t xml:space="preserve">SVČ Tanvald, Protifašistických bojovniků 336 </t>
  </si>
  <si>
    <t>Celkem za DDM Tanvald, Protifašistických bojovniků 336</t>
  </si>
  <si>
    <t>ZŠ Tanvald, Školní 416</t>
  </si>
  <si>
    <t>Celkem za ZŠ Tanvald, Školní 416</t>
  </si>
  <si>
    <t>ZŠ Tanvald, Sportovní 576</t>
  </si>
  <si>
    <t>Celkem za ZŠ Tanvald, Sportovní 576</t>
  </si>
  <si>
    <t>ZUŠ Tanvald, Nemocniční 339</t>
  </si>
  <si>
    <t>Celkem za ZUŠ Tanvald, Nemocniční 339</t>
  </si>
  <si>
    <t>ZŠ a MŠ Albrechtice v Jiz. horách 226</t>
  </si>
  <si>
    <t>Celkem za ZŠ a MŠ Albrechtice v Jiz. horách 226</t>
  </si>
  <si>
    <t>ZŠ a MŠ Desná v Jiz. horách, Krkonošská 613</t>
  </si>
  <si>
    <t>Celkem za ZŠ a MŠ Desná v Jiz. horách, Krkonošská 613</t>
  </si>
  <si>
    <t>MŠ Harrachov 419</t>
  </si>
  <si>
    <t>Celkem za MŠ Harrachov 419</t>
  </si>
  <si>
    <t xml:space="preserve">ZŠ Harrachov, Nový Svět 77 </t>
  </si>
  <si>
    <t xml:space="preserve">Celkem za ZŠ Harrachov, Nový Svět 77 </t>
  </si>
  <si>
    <t>ZŠ a MŠ Kořenov 800</t>
  </si>
  <si>
    <t>Celkem za ZŠ a MŠ Kořenov 800</t>
  </si>
  <si>
    <t>MŠ Plavy 24</t>
  </si>
  <si>
    <t>Celkem za MŠ Plavy 24</t>
  </si>
  <si>
    <t>ZŠ Plavy 65</t>
  </si>
  <si>
    <t>Celkem za ZŠ Plavy 65</t>
  </si>
  <si>
    <t>MŠ Smržovka, Havlíčkova 826</t>
  </si>
  <si>
    <t>Celkem za MŠ Smržovka, Havlíčkova 826</t>
  </si>
  <si>
    <t>ZŠ Smržovka, Komenského 964</t>
  </si>
  <si>
    <t>Celkem za ZŠ Smržovka, Komenského 964</t>
  </si>
  <si>
    <t>MŠ Velké Hamry I.621</t>
  </si>
  <si>
    <t>Celkem za MŠ Velké Hamry I.621</t>
  </si>
  <si>
    <t>ZŠ a MŠ Velké Hamry II.212</t>
  </si>
  <si>
    <t>Celkem za ZŠ a MŠ Velké Hamry II.212</t>
  </si>
  <si>
    <t>ZŠ a MŠ Zlatá Olešnice 34</t>
  </si>
  <si>
    <t>Celkem za ZŠ a MŠ Zlatá Olešnice 34</t>
  </si>
  <si>
    <t>Celkový součet za PO III Tanvald</t>
  </si>
  <si>
    <t>MŠ Železný Brod, Na Vápence 766</t>
  </si>
  <si>
    <t>MŠ  Železný Brod, Na Vápence 766 Celkem</t>
  </si>
  <si>
    <t>MŠ  Železný Brod, Slunečná 327</t>
  </si>
  <si>
    <t>Celkem za MŠ  Železný Brod, Slunečná 327</t>
  </si>
  <si>
    <t>MŠ Železný Brod, Stavbařů 832</t>
  </si>
  <si>
    <t>Celkem za MŠ Železný Brod, Stavbařů 832</t>
  </si>
  <si>
    <t xml:space="preserve">SVŠ Mozaika Železný Brod, Jiráskovo nábřeží 366 </t>
  </si>
  <si>
    <t>Celkem za SVČ Mozaika Železný Brod, Jiráskovo nábřeží 366</t>
  </si>
  <si>
    <t>ZŠ Železný Brod, Pelechovská 800</t>
  </si>
  <si>
    <t>Celkem za ZŠ Železný Brod, Pelechovská 800</t>
  </si>
  <si>
    <t>ZŠ Železný Brod, Školní 700</t>
  </si>
  <si>
    <t>Celkem za ZŠ Železný Brod, Školní 700</t>
  </si>
  <si>
    <t>ZUŠ Železný Brod, Koberovská 589</t>
  </si>
  <si>
    <t>Celkem za ZUŠ Železný Brod, Koberovská 589</t>
  </si>
  <si>
    <t>MŠ Koberovy 140</t>
  </si>
  <si>
    <t>Celkem za MŠ Koberovy 140</t>
  </si>
  <si>
    <t>ZŠ Koberovy 1</t>
  </si>
  <si>
    <t>Celkem za ZŠ Koberovy 1</t>
  </si>
  <si>
    <t>MŠ Pěnčín 62</t>
  </si>
  <si>
    <t>Celkem za MŠ Pěnčín 62</t>
  </si>
  <si>
    <t>ZŠ Pěnčín 22, Bratříkov</t>
  </si>
  <si>
    <t>Celkem za ZŠ Pěnčín 22</t>
  </si>
  <si>
    <t>ZŠ a MŠ Skuhrov, Huntířov n. J. 63</t>
  </si>
  <si>
    <t>Celkem za ZŠ a MŠ Skuhrov, Huntířov n. J. 63</t>
  </si>
  <si>
    <t>MŠ Zásada 326</t>
  </si>
  <si>
    <t>Celkem za MŠ Zásada 326</t>
  </si>
  <si>
    <t>ZŠ Zásada 264</t>
  </si>
  <si>
    <t>Celkem za ZŠ Zásada 264</t>
  </si>
  <si>
    <t>Celkový součet za PO III Železný Brod</t>
  </si>
  <si>
    <t>DDM Česká Lípa, Škroupovo nám. 138</t>
  </si>
  <si>
    <t>Celkem za DDM Česká Lípa, Škroupovo nám. 138</t>
  </si>
  <si>
    <t>MŠ Česká Lípa,  A.Sovy 1740</t>
  </si>
  <si>
    <t>Celkem za MŠ Česká Lípa,  A.Sovy 1740</t>
  </si>
  <si>
    <t>MŠ Česká Lípa, Arbesova 411</t>
  </si>
  <si>
    <t>Celkem za MŠ Česká Lípa, Arbesova 411</t>
  </si>
  <si>
    <t>MŠ Česká Lípa, Bratří Čapků 2864</t>
  </si>
  <si>
    <t>Celkem za MŠ Česká Lípa, Bratří Čapků 2864</t>
  </si>
  <si>
    <t>MŠ Česká Lípa, Moskevská 2434</t>
  </si>
  <si>
    <t>Celkem za MŠ Česká Lípa, Moskevská 2434</t>
  </si>
  <si>
    <t>MŠ Česká Lípa, Severní 2214</t>
  </si>
  <si>
    <t>Celkem za MŠ Česká Lípa, Severní 2214</t>
  </si>
  <si>
    <t>MŠ Česká Lípa, Svárovská 3315</t>
  </si>
  <si>
    <t>Celkem za MŠ Česká Lípa, Svárovská 2063</t>
  </si>
  <si>
    <t>MŠ Česká Lípa, Zhořelecká 2607</t>
  </si>
  <si>
    <t>Celkem za MŠ Česká Lípa, Zhořelecká 2607</t>
  </si>
  <si>
    <t>ŠJ Česká Lípa, 28. října 2733</t>
  </si>
  <si>
    <t>Celkem za ŠJ Česká Lípa, 28. října 2733</t>
  </si>
  <si>
    <t>ZŠ Česká Lípa, Jižní 1903</t>
  </si>
  <si>
    <t>Celkem za ZŠ Česká Lípa, Jižní 1903</t>
  </si>
  <si>
    <t>ZŠ Česká Lípa, 28.října 2733</t>
  </si>
  <si>
    <t>Celkem za ZŠ Česká Lípa, 28.října 2733</t>
  </si>
  <si>
    <t>ZŠ Česká Lípa, A. Sovy 3056</t>
  </si>
  <si>
    <t>Celkem za ZŠ Česká Lípa, A. Sovy 3056</t>
  </si>
  <si>
    <t xml:space="preserve">ZŠ Česká Lípa, Mánesova 1526 </t>
  </si>
  <si>
    <t xml:space="preserve">Celkem za ZŠ Česká Lípa, Mánesova 1526 </t>
  </si>
  <si>
    <t>ZŠ Česká Lípa, Partyzánská 1053</t>
  </si>
  <si>
    <t>Celkem za ZŠ Česká Lípa, Partyzánská 1053</t>
  </si>
  <si>
    <t>ZŠ Česká Lípa, Pátova 406</t>
  </si>
  <si>
    <t>Celkem za ZŠ Česká Lípa, Pátova 406</t>
  </si>
  <si>
    <t>ZŠ Česká Lípa, Školní 2520</t>
  </si>
  <si>
    <t>Celkem za ZŠ Česká Lípa, Školní 2520</t>
  </si>
  <si>
    <t>ZŠ Česká Lípa, Šluknovská 2904</t>
  </si>
  <si>
    <t>Celkem za ZŠ Česká Lípa, Šluknovská 2904</t>
  </si>
  <si>
    <t>ZŠ a MŠ Česká Lípa, Moskevská 679</t>
  </si>
  <si>
    <t>Celkem za ZŠ a MŠ Česká Lípa, Moskevská 679</t>
  </si>
  <si>
    <t>ZUŠ Česká Lípa, Arbesova 2077</t>
  </si>
  <si>
    <t>Celkem za ZUŠ Česká Lípa, Arbesova 2077</t>
  </si>
  <si>
    <t>MŠ Blíževedly 55</t>
  </si>
  <si>
    <t>Celkem za MŠ Blíževedly 55</t>
  </si>
  <si>
    <t>ZŠ a MŠ Brniště 101</t>
  </si>
  <si>
    <t>Celkem za ZŠ a MŠ Brniště 101</t>
  </si>
  <si>
    <t>MŠ Doksy, Libušina 838</t>
  </si>
  <si>
    <t>Celkem za MŠ Doksy, Libušina 838</t>
  </si>
  <si>
    <t>MŠ Doksy, Pražská 836</t>
  </si>
  <si>
    <t>Celkem za MŠ Doksy, Pražská 836</t>
  </si>
  <si>
    <t>ZŠ a MŠ Doksy-Staré Splavy, Jezerní 74</t>
  </si>
  <si>
    <t>Celkem za ZŠ a MŠ Doksy-Staré Splavy, Jezerní 74</t>
  </si>
  <si>
    <t xml:space="preserve">ZŠ Doksy, Valdštejnská 253 </t>
  </si>
  <si>
    <t xml:space="preserve">Celkem za ZŠ Doksy, Valdštejnská 253 </t>
  </si>
  <si>
    <t>ZUŠ Doksy, Sokolská 299</t>
  </si>
  <si>
    <t>Celkem za ZUŠ Doksy, Sokolská 299</t>
  </si>
  <si>
    <t>MŠ Dubá, Luční 28</t>
  </si>
  <si>
    <t>Celkem za MŠ Dubá, Luční 28</t>
  </si>
  <si>
    <t>ZŠ Dubá, Dlouhá 113</t>
  </si>
  <si>
    <t>Celkem za ZŠ Dubá, Dlouhá 113</t>
  </si>
  <si>
    <t>ZŠ a MŠ Dubnice</t>
  </si>
  <si>
    <t>Celkem za ZŠ Dubnice 240</t>
  </si>
  <si>
    <t>ZŠ a MŠ Holany 45</t>
  </si>
  <si>
    <t>Celkem za ZŠ a MŠ Holany 45</t>
  </si>
  <si>
    <t>ZŠ a MŠ Horní Libchava 196</t>
  </si>
  <si>
    <t>Celkem za ZŠ a MŠ Horní Libchava 196</t>
  </si>
  <si>
    <t>MŠ Horní Police, Křižíkova 183</t>
  </si>
  <si>
    <t>Celkem za MŠ Horní Police, Křižíkova 183</t>
  </si>
  <si>
    <t>ZŠ Horní Police, 9. května 2</t>
  </si>
  <si>
    <t>Celkem za ZŠ Horní Police, 9. května 2</t>
  </si>
  <si>
    <t>ZŠ a MŠ Jestřebí 105</t>
  </si>
  <si>
    <t>Celkem za ZŠ a MŠ Jestřebí 105</t>
  </si>
  <si>
    <t>MŠ Kravaře, Úštěcká 43</t>
  </si>
  <si>
    <t>Celkem za MŠ Kravaře, Úštěcká 43</t>
  </si>
  <si>
    <t>ZŠ Kravaře, Školní 115</t>
  </si>
  <si>
    <t>Celkem za ZŠ Kravaře, Školní 115</t>
  </si>
  <si>
    <t>ZŠ a MŠ Mimoň, Mírová 81</t>
  </si>
  <si>
    <t>Celkem za ZŠ a MŠ Mimoň, Mírová 81</t>
  </si>
  <si>
    <t>ZŠ a MŠ Mimoň, Pod Ralskem 572</t>
  </si>
  <si>
    <t>Celkem za ZŠ a MŠ Mimoň, Pod Ralskem 572</t>
  </si>
  <si>
    <t>ZUŠ Mimoň, Mírová 119</t>
  </si>
  <si>
    <t>Celkem za ZUŠ Mimoň, Mírová 119</t>
  </si>
  <si>
    <t>MŠ Noviny pod Ralskem 116</t>
  </si>
  <si>
    <t>Celkem za MŠ Noviny pod Ralskem 116</t>
  </si>
  <si>
    <t>ZŠ a MŠ Nový Oldřichov 86</t>
  </si>
  <si>
    <t>Celkem za ZŠ a MŠ Nový Oldřichov 86</t>
  </si>
  <si>
    <t>ZŠ a MŠ Okna 3</t>
  </si>
  <si>
    <t>Celkem za ZŠ a MŠ Okna 3</t>
  </si>
  <si>
    <t>MŠ Provodín 1</t>
  </si>
  <si>
    <t>Celkem za MŠ Provodín 1</t>
  </si>
  <si>
    <t>ZŠ a MŠ Ralsko-Kuřívody 700</t>
  </si>
  <si>
    <t>Celkem za ZŠ a MŠ Ralsko-Kuřívody 700</t>
  </si>
  <si>
    <t>MŠ Sosnová 49</t>
  </si>
  <si>
    <t>Celkem za MŠ Sosnová 49</t>
  </si>
  <si>
    <t>ZŠ a MŠ Stráž p. R., Pionýrů 141</t>
  </si>
  <si>
    <t>Celkem za ZŠ a MŠ Stráž p. R., Pionýrů 141</t>
  </si>
  <si>
    <t>ZŠ a MŠ Stružnice 69</t>
  </si>
  <si>
    <t>Celkem za ZŠ a MŠ Stružnice 69</t>
  </si>
  <si>
    <t>ZŠ a MŠ Volfartice 81</t>
  </si>
  <si>
    <t>Celkem za ZŠ a MŠ Volfartice 81</t>
  </si>
  <si>
    <t>ZŠ a MŠ Zahrádky u Č. L. 19</t>
  </si>
  <si>
    <t>Celkem za ZŠ a MŠ Zahrádky u Č. L. 19</t>
  </si>
  <si>
    <t>ZŠ a MŠ Zákupy, Školní 347</t>
  </si>
  <si>
    <t>Celkem za ZŠ a MŠ Zákupy, Školní 347</t>
  </si>
  <si>
    <t>ZŠ a MŠ Žandov, Kostelní 200</t>
  </si>
  <si>
    <t>Celkem za ZŠ a MŠ Žandov, Kostelní 200</t>
  </si>
  <si>
    <t>ZUŠ Žandov, Dlouhá 121</t>
  </si>
  <si>
    <t>Celkem za ZUŠ Žandov, Dlouhá 121</t>
  </si>
  <si>
    <t>Celkový součet za PO III Česká Lípa</t>
  </si>
  <si>
    <t>DDM Nový Bor, Smetanova 387</t>
  </si>
  <si>
    <t>DDM Nový Bor, Smetanova 387 Celkem</t>
  </si>
  <si>
    <t>MŠ Nový Bor, Svojsíkova 754</t>
  </si>
  <si>
    <t>MŠ Nový Bor, Svojsíkova 754 Celkem</t>
  </si>
  <si>
    <t>ZŠ Nový Bor, B. Němcové 539</t>
  </si>
  <si>
    <t xml:space="preserve">ZŠ Nový Bor, B. Němcové 539 </t>
  </si>
  <si>
    <t>ZŠ Nový Bor, B. Němcové 539 Celkem</t>
  </si>
  <si>
    <t>ZŠ Nový Bor, Gen. Svobody 114</t>
  </si>
  <si>
    <t>ZŠ Nový Bor, Gen. Svobody 114 Celkem</t>
  </si>
  <si>
    <t>ZŠ Nový Bor, nám. Míru 128</t>
  </si>
  <si>
    <t>ZŠ Nový Bor, nám. Míru 128 Celkem</t>
  </si>
  <si>
    <t>ZŠ praktická, Nový Bor, nám. Míru 104</t>
  </si>
  <si>
    <t>ZŠ praktická, Nový Bor, nám. Míru 104 Celkem</t>
  </si>
  <si>
    <t>ZUŠ Nový Bor, Křižíkova 301</t>
  </si>
  <si>
    <t>ZUŠ Nový Bor, Křižíkova 301 Celkem</t>
  </si>
  <si>
    <t>DDM Cvikováček, ČSLA 195/I, Cvikov</t>
  </si>
  <si>
    <t>DDM Cvikováček, ČSLA 195/I, Cvikov Celkem</t>
  </si>
  <si>
    <t>MŠ Cvikov, Jiráskova 88/I</t>
  </si>
  <si>
    <t>MŠ Cvikov, Jiráskova 88/I Celkem</t>
  </si>
  <si>
    <t>ZŠ Cvikov, Sad 5. května 130/I</t>
  </si>
  <si>
    <t>ZŠ Cvikov, Sad 5. května 130/I Celkem</t>
  </si>
  <si>
    <t>ZUŠ Cvikov, Nerudova 496/I</t>
  </si>
  <si>
    <t>ZUŠ Cvikov, Nerudova 496/I Celkem</t>
  </si>
  <si>
    <t>ZŠ a MŠ Kamenický Šenov, nám. Míru 616</t>
  </si>
  <si>
    <t>ZŠ a MŠ Kamenický Šenov, nám. Míru 616 Celkem</t>
  </si>
  <si>
    <t>ZŠ a MŠ Kamenický Šenov-Prácheň 126</t>
  </si>
  <si>
    <t>ZŠ a MŠ Kamenický Šenov-Prácheň 126 Celkem</t>
  </si>
  <si>
    <t>ZŠ a MŠ Kunratice u Cvikova 255</t>
  </si>
  <si>
    <t>ZŠ a MŠ Kunratice u Cvikova 255 Celkem</t>
  </si>
  <si>
    <t xml:space="preserve">ZŠ a MŠ Okrouhlá 11 </t>
  </si>
  <si>
    <t>ZŠ a MŠ Okrouhlá 11  Celkem</t>
  </si>
  <si>
    <t>ZŠ a MŠ Polevsko 167</t>
  </si>
  <si>
    <t>ZŠ a MŠ Polevsko 167 Celkem</t>
  </si>
  <si>
    <t>ZŠ a MŠ Prysk, Dolní Prysk 56</t>
  </si>
  <si>
    <t>ZŠ a MŠ Prysk, Dolní Prysk 56 Celkem</t>
  </si>
  <si>
    <t>ZŠ a MŠ Skalice u Č. Lípy 264</t>
  </si>
  <si>
    <t>ZŠ a MŠ Skalice u Č. Lípy 264 Celkem</t>
  </si>
  <si>
    <t>ZŠ a MŠ Sloup v Čechách 81</t>
  </si>
  <si>
    <t>ZŠ a MŠ Sloup v Čechách 81 Celkem</t>
  </si>
  <si>
    <t>MŠ Svor 208</t>
  </si>
  <si>
    <t>MŠ Svor 208 Celkem</t>
  </si>
  <si>
    <t>ZŠ Svor 242</t>
  </si>
  <si>
    <t>ZŠ Svor 242 Celkem</t>
  </si>
  <si>
    <t>Celkový součet za PO III Nový Bor</t>
  </si>
  <si>
    <t>MŠ Semily, Na Olešce 433</t>
  </si>
  <si>
    <t>MŠ Semily, Na Olešce 433 Celkem</t>
  </si>
  <si>
    <t>MŠ Semily, Pekárenská 468</t>
  </si>
  <si>
    <t>MŠ Semily, Pekárenská 468 Celkem</t>
  </si>
  <si>
    <t>MŠ Treperka a waldorfská Semily, Pod Vartou 858</t>
  </si>
  <si>
    <t xml:space="preserve">MŠ Treperka a waldorfská Semily, Komenského nám.146 </t>
  </si>
  <si>
    <t>SVČ Semily, Tyršova 380</t>
  </si>
  <si>
    <t>SVČ Semily, Tyršova 380 Celkem</t>
  </si>
  <si>
    <t>ZŠ a SŠ Semily, Tyršova 485</t>
  </si>
  <si>
    <t>ZŠ a SŠ Semily, Tyršova 485 Celkem</t>
  </si>
  <si>
    <t>ZŠ praktická a ZŠ speciální Semily, Jizerská 564</t>
  </si>
  <si>
    <t>ZŠ praktická a ZŠ speciální Semily, Jizerská 564 Celkem</t>
  </si>
  <si>
    <t>ZŠ Semily, Jizerská 564</t>
  </si>
  <si>
    <t>ZŠ Semily, Jizerská 564 Celkem</t>
  </si>
  <si>
    <t>ZŠ Semily, Nad Špejcharem 574</t>
  </si>
  <si>
    <t>ZŠ Semily, Nad Špejcharem 574 Celkem</t>
  </si>
  <si>
    <t>ZUŠ Semily, Komenského nám. 148</t>
  </si>
  <si>
    <t>ZUŠ Semily, Komenského nám. 148 Celkem</t>
  </si>
  <si>
    <t>ZŠ a MŠ Benešov u Semil 193</t>
  </si>
  <si>
    <t>ZŠ a MŠ Benešov u Semil 193 Celkem</t>
  </si>
  <si>
    <t>ZŠ a MŠ Bozkov 40</t>
  </si>
  <si>
    <t>ZŠ a MŠ Bozkov 40 Celkem</t>
  </si>
  <si>
    <t>ZŠ a MŠ Háje n. J. - Loukov 45</t>
  </si>
  <si>
    <t>ZŠ a MŠ Háje n. J. - Loukov 45 Celkem</t>
  </si>
  <si>
    <t>ZŠ a MŠ Chuchelna 50</t>
  </si>
  <si>
    <t>ZŠ a MŠ Chuchelna 50 Celkem</t>
  </si>
  <si>
    <t>ZŠ a MŠ Jesenný 221</t>
  </si>
  <si>
    <t>ZŠ a MŠ Jesenný 221 Celkem</t>
  </si>
  <si>
    <t>MŠ Košťálov 201</t>
  </si>
  <si>
    <t>MŠ Košťálov 201 Celkem</t>
  </si>
  <si>
    <t xml:space="preserve">ZŠ Košťálov 128 </t>
  </si>
  <si>
    <t>ZŠ Košťálov 128  Celkem</t>
  </si>
  <si>
    <t>MŠ Libštát 212</t>
  </si>
  <si>
    <t>MŠ Libštát 212 Celkem</t>
  </si>
  <si>
    <t>ZŠ Libštát 17</t>
  </si>
  <si>
    <t>ZŠ Libštát 17 Celkem</t>
  </si>
  <si>
    <t>SVČ Lomnice n. P., Komenského 1037</t>
  </si>
  <si>
    <t>DDM Lomnice n. P., Komenského 1037 Celkem</t>
  </si>
  <si>
    <t>MŠ Lomnice n. P., Bezručova 1534</t>
  </si>
  <si>
    <t>MŠ Lomnice n. P., Bezručova 1249 Celkem</t>
  </si>
  <si>
    <t>MŠ Lomnice n. P., Josefa Kábrta 209</t>
  </si>
  <si>
    <t>MŠ Lomnice n. P., Josefa Kábrta 209 Celkem</t>
  </si>
  <si>
    <t>ZŠ Lomnice n. P.,  Školní náměstí 1000</t>
  </si>
  <si>
    <t>ZŠ Lomnice n. P.,  Školní náměstí 1000 Celkem</t>
  </si>
  <si>
    <t xml:space="preserve">ZŠ praktická a ZŠ spec. Lomnice n. P., Školní náměstí 1000 </t>
  </si>
  <si>
    <t>ZŠ praktická a ZŠ spec. Lomnice n. P., Školní náměstí 1000  Celkem</t>
  </si>
  <si>
    <t>ZUŠ Lomnice n. P., J. J. Fučíka 61</t>
  </si>
  <si>
    <t>ZUŠ Lomnice n. P., J. J. Fučíka 61 Celkem</t>
  </si>
  <si>
    <t>ZŠ a MŠ Nová Ves n. P. 250</t>
  </si>
  <si>
    <t>ZŠ a MŠ Nová Ves n. P. 250 Celkem</t>
  </si>
  <si>
    <t>ZŠ a MŠ Slaná 68</t>
  </si>
  <si>
    <t>ZŠ a MŠ Slaná 68 Celkem</t>
  </si>
  <si>
    <t>ZŠ a MŠ Stružinec 102</t>
  </si>
  <si>
    <t>ZŠ a MŠ Stružinec 102 Celkem</t>
  </si>
  <si>
    <t>MŠ Vysoké n. J., V. Metelky 323</t>
  </si>
  <si>
    <t>MŠ Vysoké n. J., V. Metelky 323 Celkem</t>
  </si>
  <si>
    <t>ZŠ Vysoké n. J., nám. Dr. K.Kramáře 124</t>
  </si>
  <si>
    <t>ZŠ Vysoké n. J., nám. Dr. K.Kramáře 124 Celkem</t>
  </si>
  <si>
    <t>MŠ Záhoří - Pipice 33</t>
  </si>
  <si>
    <t>MŠ Záhoří - Pipice 33 Celkem</t>
  </si>
  <si>
    <t>Celkový součet za PO III Semily</t>
  </si>
  <si>
    <t>MŠ Jilemnice, Roztocká 994</t>
  </si>
  <si>
    <t>ZŠ Jilemnice, Jana Harracha 97</t>
  </si>
  <si>
    <t>ZŠ Jilemnice, Jana Harracha 97 Celkem</t>
  </si>
  <si>
    <t>ZŠ Jilemnice, Komenského 288</t>
  </si>
  <si>
    <t>ZŠ Jilemnice, Komenského 288 Celkem</t>
  </si>
  <si>
    <t>ZUŠ Jilemnice, Valdštejnská 216</t>
  </si>
  <si>
    <t>ZUŠ Jilemnice, Valdštejnská 216 Celkem</t>
  </si>
  <si>
    <t>ZŠ a MŠ Benecko 150</t>
  </si>
  <si>
    <t>ZŠ a MŠ Čistá u Horek 236</t>
  </si>
  <si>
    <t>ZŠ a MŠ Čistá u Horek 236 Celkem</t>
  </si>
  <si>
    <t>ZŠ a MŠ Horní Branná 257</t>
  </si>
  <si>
    <t>ZŠ a MŠ Horní Branná 257 Celkem</t>
  </si>
  <si>
    <t>ZŠ, MŠ a ZUŠ Jablonec n. J., Školní 370</t>
  </si>
  <si>
    <t>ZŠ, MŠ a ZUŠ Jablonec n. J., Školní 370 Celkem</t>
  </si>
  <si>
    <t>MŠ Kruh u Jilemnice 165</t>
  </si>
  <si>
    <t>MŠ Kruh u Jilemnice 165 Celkem</t>
  </si>
  <si>
    <t>MŠ Levínská Olešnice 151</t>
  </si>
  <si>
    <t>MŠ Levínská Olešnice 151 Celkem</t>
  </si>
  <si>
    <t>ZŠ a MŠ Martinice v Krkonoších 68</t>
  </si>
  <si>
    <t>ZŠ a MŠ Martinice v Krkonoších 68 Celkem</t>
  </si>
  <si>
    <t>ZŠ a MŠ Mříčná 191</t>
  </si>
  <si>
    <t>ZŠ a MŠ Mříčná 191 Celkem</t>
  </si>
  <si>
    <t>MŠ Paseky n. J. 264</t>
  </si>
  <si>
    <t>MŠ Paseky n. J. 264 Celkem</t>
  </si>
  <si>
    <t>MŠ Poniklá 303</t>
  </si>
  <si>
    <t>MŠ Poniklá 303 Celkem</t>
  </si>
  <si>
    <t xml:space="preserve">ZŠ Poniklá 148 </t>
  </si>
  <si>
    <t>ZŠ Poniklá 148  Celkem</t>
  </si>
  <si>
    <t>MŠ Rokytnice n. J., Dolní Rokytnice 210</t>
  </si>
  <si>
    <t>MŠ Rokytnice n. J., Dolní Rokytnice 210 Celkem</t>
  </si>
  <si>
    <t>MŠ Rokytnice n. J., Horní Rokytnice 555</t>
  </si>
  <si>
    <t>MŠ Rokytnice n. J., Horní Rokytnice 555 Celkem</t>
  </si>
  <si>
    <t>ZŠ a SVČ, Rokytnice nad Jizerou 172</t>
  </si>
  <si>
    <t>ZŠ a SVČ Rokytnice n. J., Dolní 172 Celkem</t>
  </si>
  <si>
    <t>ZŠ a MŠ Roztoky u Jilemnice 190</t>
  </si>
  <si>
    <t>ZŠ a MŠ Roztoky u Jilemnice 190 Celkem</t>
  </si>
  <si>
    <t>ZŠ a MŠ Studenec 367</t>
  </si>
  <si>
    <t>ZŠ a MŠ Studenec 367 Celkem</t>
  </si>
  <si>
    <t>MŠ Víchová n. J. 197</t>
  </si>
  <si>
    <t>MŠ Víchová n. J. 197 Celkem</t>
  </si>
  <si>
    <t>ZŠ Víchová n. J. 140</t>
  </si>
  <si>
    <t>ZŠ Víchová n. J. 140 Celkem</t>
  </si>
  <si>
    <t>ZŠ a MŠ Vítkovice v Krkonoších 28</t>
  </si>
  <si>
    <t>ZŠ a MŠ Vítkovice v Krkonoších 28 Celkem</t>
  </si>
  <si>
    <t>Celkový součet za PO III Jilemnice</t>
  </si>
  <si>
    <t>MŠ a ZŠ Turnov, Kosmonautů 1641</t>
  </si>
  <si>
    <t>MŠ a ZŠ Turnov, Kosmonautů 1641 Celkem</t>
  </si>
  <si>
    <t>MŠ Turnov, 28. října 757</t>
  </si>
  <si>
    <t>MŠ Turnov, 28. října 757 Celkem</t>
  </si>
  <si>
    <t>MŠ Turnov, Alešova 1140</t>
  </si>
  <si>
    <t>MŠ Turnov, Alešova 1140 Celkem</t>
  </si>
  <si>
    <t>MŠ Turnov, Bezručova 590</t>
  </si>
  <si>
    <t>MŠ Turnov, Bezručova 590 Celkem</t>
  </si>
  <si>
    <t>MŠ Turnov, Hruborohozecká 405</t>
  </si>
  <si>
    <t>MŠ Turnov, Hruborohozecká 405 Celkem</t>
  </si>
  <si>
    <t>MŠ Turnov, J. Palacha 1931</t>
  </si>
  <si>
    <t>MŠ Turnov, J. Palacha 1931 Celkem</t>
  </si>
  <si>
    <t>MŠ Turnov, U školy 85</t>
  </si>
  <si>
    <t>MŠ Turnov, U školy 85 Celkem</t>
  </si>
  <si>
    <t>MŠ Turnov, Zborovská 914</t>
  </si>
  <si>
    <t>MŠ Turnov, Zborovská 914 Celkem</t>
  </si>
  <si>
    <t>SVČ Turnov, Husova 77</t>
  </si>
  <si>
    <t>SVČ Turnov, Husova 77 Celkem</t>
  </si>
  <si>
    <t>ZŠ Turnov, 28.října 18</t>
  </si>
  <si>
    <t>ZŠ Turnov, 28.října 18 Celkem</t>
  </si>
  <si>
    <t>ZŠ Turnov, Skálova 600</t>
  </si>
  <si>
    <t>ZŠ Turnov, Skálova 600 Celkem</t>
  </si>
  <si>
    <t>ZŠ Turnov, U školy 56</t>
  </si>
  <si>
    <t>ZŠ Turnov, U školy 56 Celkem</t>
  </si>
  <si>
    <t>ZŠ Turnov, Zborovská 519</t>
  </si>
  <si>
    <t>ZŠ Turnov, Zborovská 519 Celkem</t>
  </si>
  <si>
    <t>ZŠ Turnov, Žižkova 518</t>
  </si>
  <si>
    <t>ZŠ Turnov, Žižkova 518 Celkem</t>
  </si>
  <si>
    <t>ZUŠ Turnov, nám.Českého ráje 5</t>
  </si>
  <si>
    <t>ZUŠ Turnov, nám.Českého ráje 5 Celkem</t>
  </si>
  <si>
    <t>ZŠ a MŠ Hrubá Skála, Doubravice 61</t>
  </si>
  <si>
    <t>ZŠ a MŠ Hrubá Skála, Doubravice 61 Celkem</t>
  </si>
  <si>
    <t>MŠ Jenišovice 67</t>
  </si>
  <si>
    <t>MŠ Jenišovice 67 Celkem</t>
  </si>
  <si>
    <t>ZŠ Jenišovice 180</t>
  </si>
  <si>
    <t>ZŠ Jenišovice 180 Celkem</t>
  </si>
  <si>
    <t>MŠ Sedmihorky 12 od 1.9.2017</t>
  </si>
  <si>
    <t>MŠ Sedmihorky 12 Celkem</t>
  </si>
  <si>
    <t>ZŠ Kobyly 31</t>
  </si>
  <si>
    <t>ZŠ Kobyly 31 Celkem</t>
  </si>
  <si>
    <t>ZŠ a MŠ Malá Skála 60</t>
  </si>
  <si>
    <t>ZŠ a MŠ Malá Skála 60 Celkem</t>
  </si>
  <si>
    <t>MŠ Mírová p. K., Chutnovka 56</t>
  </si>
  <si>
    <t>MŠ Mírová p. K., Chutnovka 56 Celkem</t>
  </si>
  <si>
    <t>ZŠ Mírová p. K., Bělá 31</t>
  </si>
  <si>
    <t>ZŠ Mírová p. K., Bělá 31 Celkem</t>
  </si>
  <si>
    <t>MŠ Ohrazenice 92</t>
  </si>
  <si>
    <t>MŠ Ohrazenice 92 Celkem</t>
  </si>
  <si>
    <t>ZŠ Ohrazenice 88</t>
  </si>
  <si>
    <t>ZŠ Ohrazenice 88 Celkem</t>
  </si>
  <si>
    <t>MŠ Olešnice 52</t>
  </si>
  <si>
    <t>MŠ Olešnice 52 Celkem</t>
  </si>
  <si>
    <t>MŠ Paceřice 100</t>
  </si>
  <si>
    <t>MŠ Paceřice 100 Celkem</t>
  </si>
  <si>
    <t>ZŠ a MŠ Pěnčín 17</t>
  </si>
  <si>
    <t>ZŠ a MŠ Pěnčín 17 Celkem</t>
  </si>
  <si>
    <t>MŠ Přepeře 229</t>
  </si>
  <si>
    <t>MŠ Přepeře 229 Celkem</t>
  </si>
  <si>
    <t xml:space="preserve">ZŠ Přepeře 47         </t>
  </si>
  <si>
    <t>ZŠ Přepeře 47          Celkem</t>
  </si>
  <si>
    <t>MŠ Příšovice 162</t>
  </si>
  <si>
    <t>MŠ Příšovice 162 Celkem</t>
  </si>
  <si>
    <t>ZŠ Příšovice 178</t>
  </si>
  <si>
    <t>ZŠ Příšovice 178 Celkem</t>
  </si>
  <si>
    <t>MŠ Rovensko p. T., Revoluční 440</t>
  </si>
  <si>
    <t>MŠ Rovensko p. T., Revoluční 440 Celkem</t>
  </si>
  <si>
    <t>ZŠ Rovensko p. T., Revoluční 413</t>
  </si>
  <si>
    <t>ZŠ Rovensko p. T., Revoluční 413 Celkem</t>
  </si>
  <si>
    <t>ZŠ a MŠ Svijanský Újezd 78</t>
  </si>
  <si>
    <t>ZŠ a MŠ Svijanský Újezd 78 Celkem</t>
  </si>
  <si>
    <t>ZŠ Radostín 19, Sychrov</t>
  </si>
  <si>
    <t>ZŠ Radostín 19, Sychrov Celkem</t>
  </si>
  <si>
    <t>ZŠ a MŠ Tatobity 74</t>
  </si>
  <si>
    <t>ZŠ a MŠ Tatobity 74 Celkem</t>
  </si>
  <si>
    <t>ZŠ a MŠ Všeň 9</t>
  </si>
  <si>
    <t>ZŠ a MŠ Všeň 9 Celkem</t>
  </si>
  <si>
    <t>Celkový součet za PO III Turnov</t>
  </si>
  <si>
    <t>Celkem obecní školy</t>
  </si>
  <si>
    <t>DOTACE NA PROSINEC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</si>
</sst>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 CE"/>
    </font>
    <font>
      <sz val="8"/>
      <color indexed="8"/>
      <name val="Arial CE"/>
      <charset val="238"/>
    </font>
    <font>
      <b/>
      <sz val="8"/>
      <color indexed="8"/>
      <name val="Arial CE"/>
      <charset val="238"/>
    </font>
    <font>
      <sz val="8"/>
      <color indexed="8"/>
      <name val="Arial CE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164" fontId="8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9" fillId="0" borderId="0"/>
    <xf numFmtId="0" fontId="1" fillId="0" borderId="0"/>
    <xf numFmtId="0" fontId="14" fillId="0" borderId="0"/>
  </cellStyleXfs>
  <cellXfs count="259">
    <xf numFmtId="0" fontId="0" fillId="0" borderId="0" xfId="0"/>
    <xf numFmtId="0" fontId="11" fillId="0" borderId="0" xfId="0" applyFont="1"/>
    <xf numFmtId="0" fontId="4" fillId="0" borderId="1" xfId="4" applyFont="1" applyBorder="1" applyAlignment="1">
      <alignment horizontal="right"/>
    </xf>
    <xf numFmtId="1" fontId="6" fillId="2" borderId="1" xfId="4" applyNumberFormat="1" applyFont="1" applyFill="1" applyBorder="1" applyAlignment="1">
      <alignment horizontal="right"/>
    </xf>
    <xf numFmtId="1" fontId="5" fillId="0" borderId="1" xfId="4" applyNumberFormat="1" applyFont="1" applyBorder="1" applyAlignment="1">
      <alignment horizontal="right"/>
    </xf>
    <xf numFmtId="1" fontId="7" fillId="2" borderId="1" xfId="4" applyNumberFormat="1" applyFont="1" applyFill="1" applyBorder="1" applyAlignment="1">
      <alignment horizontal="right"/>
    </xf>
    <xf numFmtId="0" fontId="13" fillId="0" borderId="0" xfId="0" applyFont="1"/>
    <xf numFmtId="0" fontId="4" fillId="0" borderId="2" xfId="4" applyFont="1" applyBorder="1" applyAlignment="1">
      <alignment horizontal="left"/>
    </xf>
    <xf numFmtId="0" fontId="6" fillId="2" borderId="2" xfId="4" applyFont="1" applyFill="1" applyBorder="1" applyAlignment="1">
      <alignment horizontal="left"/>
    </xf>
    <xf numFmtId="0" fontId="4" fillId="0" borderId="2" xfId="4" applyFont="1" applyBorder="1"/>
    <xf numFmtId="3" fontId="5" fillId="0" borderId="2" xfId="4" applyNumberFormat="1" applyFont="1" applyBorder="1" applyAlignment="1">
      <alignment horizontal="left"/>
    </xf>
    <xf numFmtId="3" fontId="7" fillId="2" borderId="2" xfId="4" applyNumberFormat="1" applyFont="1" applyFill="1" applyBorder="1" applyAlignment="1">
      <alignment horizontal="left"/>
    </xf>
    <xf numFmtId="1" fontId="6" fillId="2" borderId="3" xfId="4" applyNumberFormat="1" applyFont="1" applyFill="1" applyBorder="1" applyAlignment="1">
      <alignment horizontal="right"/>
    </xf>
    <xf numFmtId="0" fontId="0" fillId="3" borderId="9" xfId="0" applyFill="1" applyBorder="1"/>
    <xf numFmtId="0" fontId="7" fillId="3" borderId="10" xfId="0" applyFont="1" applyFill="1" applyBorder="1"/>
    <xf numFmtId="0" fontId="12" fillId="0" borderId="9" xfId="4" applyFont="1" applyBorder="1" applyAlignment="1">
      <alignment horizontal="center"/>
    </xf>
    <xf numFmtId="0" fontId="12" fillId="0" borderId="10" xfId="4" applyFont="1" applyBorder="1" applyAlignment="1">
      <alignment horizontal="center"/>
    </xf>
    <xf numFmtId="0" fontId="12" fillId="0" borderId="7" xfId="4" applyFont="1" applyBorder="1" applyAlignment="1">
      <alignment horizontal="center"/>
    </xf>
    <xf numFmtId="1" fontId="7" fillId="2" borderId="3" xfId="4" applyNumberFormat="1" applyFont="1" applyFill="1" applyBorder="1" applyAlignment="1">
      <alignment horizontal="right"/>
    </xf>
    <xf numFmtId="3" fontId="7" fillId="2" borderId="4" xfId="4" applyNumberFormat="1" applyFont="1" applyFill="1" applyBorder="1" applyAlignment="1">
      <alignment horizontal="left"/>
    </xf>
    <xf numFmtId="0" fontId="6" fillId="2" borderId="2" xfId="4" applyFont="1" applyFill="1" applyBorder="1"/>
    <xf numFmtId="1" fontId="4" fillId="0" borderId="11" xfId="4" applyNumberFormat="1" applyFont="1" applyBorder="1" applyAlignment="1">
      <alignment horizontal="right"/>
    </xf>
    <xf numFmtId="1" fontId="4" fillId="0" borderId="1" xfId="4" applyNumberFormat="1" applyFont="1" applyBorder="1" applyAlignment="1">
      <alignment horizontal="right"/>
    </xf>
    <xf numFmtId="1" fontId="5" fillId="0" borderId="5" xfId="4" applyNumberFormat="1" applyFont="1" applyBorder="1" applyAlignment="1">
      <alignment horizontal="right"/>
    </xf>
    <xf numFmtId="3" fontId="5" fillId="0" borderId="6" xfId="4" applyNumberFormat="1" applyFont="1" applyBorder="1" applyAlignment="1">
      <alignment horizontal="left"/>
    </xf>
    <xf numFmtId="0" fontId="6" fillId="2" borderId="4" xfId="4" applyFont="1" applyFill="1" applyBorder="1" applyAlignment="1">
      <alignment horizontal="left"/>
    </xf>
    <xf numFmtId="0" fontId="4" fillId="0" borderId="12" xfId="4" applyFont="1" applyBorder="1" applyAlignment="1">
      <alignment horizontal="center"/>
    </xf>
    <xf numFmtId="0" fontId="4" fillId="2" borderId="12" xfId="4" applyFont="1" applyFill="1" applyBorder="1" applyAlignment="1">
      <alignment horizontal="center"/>
    </xf>
    <xf numFmtId="0" fontId="0" fillId="3" borderId="13" xfId="0" applyFill="1" applyBorder="1"/>
    <xf numFmtId="3" fontId="12" fillId="0" borderId="8" xfId="4" applyNumberFormat="1" applyFont="1" applyBorder="1" applyAlignment="1">
      <alignment horizontal="center"/>
    </xf>
    <xf numFmtId="3" fontId="12" fillId="0" borderId="9" xfId="4" applyNumberFormat="1" applyFont="1" applyBorder="1" applyAlignment="1">
      <alignment horizontal="center"/>
    </xf>
    <xf numFmtId="3" fontId="12" fillId="0" borderId="10" xfId="4" applyNumberFormat="1" applyFont="1" applyBorder="1" applyAlignment="1">
      <alignment horizontal="center"/>
    </xf>
    <xf numFmtId="3" fontId="5" fillId="0" borderId="1" xfId="0" applyNumberFormat="1" applyFont="1" applyBorder="1"/>
    <xf numFmtId="3" fontId="7" fillId="3" borderId="8" xfId="0" applyNumberFormat="1" applyFont="1" applyFill="1" applyBorder="1"/>
    <xf numFmtId="3" fontId="7" fillId="3" borderId="9" xfId="0" applyNumberFormat="1" applyFont="1" applyFill="1" applyBorder="1"/>
    <xf numFmtId="3" fontId="7" fillId="3" borderId="10" xfId="0" applyNumberFormat="1" applyFont="1" applyFill="1" applyBorder="1"/>
    <xf numFmtId="3" fontId="5" fillId="0" borderId="16" xfId="0" applyNumberFormat="1" applyFont="1" applyBorder="1"/>
    <xf numFmtId="3" fontId="5" fillId="0" borderId="17" xfId="0" applyNumberFormat="1" applyFont="1" applyBorder="1"/>
    <xf numFmtId="3" fontId="5" fillId="0" borderId="15" xfId="0" applyNumberFormat="1" applyFont="1" applyBorder="1"/>
    <xf numFmtId="3" fontId="5" fillId="0" borderId="18" xfId="0" applyNumberFormat="1" applyFont="1" applyBorder="1"/>
    <xf numFmtId="3" fontId="5" fillId="0" borderId="2" xfId="0" applyNumberFormat="1" applyFont="1" applyBorder="1"/>
    <xf numFmtId="0" fontId="4" fillId="0" borderId="20" xfId="4" applyFont="1" applyBorder="1" applyAlignment="1">
      <alignment horizontal="center"/>
    </xf>
    <xf numFmtId="0" fontId="4" fillId="2" borderId="20" xfId="4" applyFont="1" applyFill="1" applyBorder="1" applyAlignment="1">
      <alignment horizontal="center"/>
    </xf>
    <xf numFmtId="0" fontId="4" fillId="2" borderId="21" xfId="4" applyFont="1" applyFill="1" applyBorder="1" applyAlignment="1">
      <alignment horizontal="center"/>
    </xf>
    <xf numFmtId="0" fontId="5" fillId="0" borderId="22" xfId="4" applyFont="1" applyBorder="1" applyAlignment="1">
      <alignment horizontal="center"/>
    </xf>
    <xf numFmtId="0" fontId="5" fillId="2" borderId="20" xfId="4" applyFont="1" applyFill="1" applyBorder="1" applyAlignment="1">
      <alignment horizontal="center"/>
    </xf>
    <xf numFmtId="0" fontId="5" fillId="0" borderId="20" xfId="4" applyFont="1" applyBorder="1" applyAlignment="1">
      <alignment horizontal="center"/>
    </xf>
    <xf numFmtId="0" fontId="5" fillId="2" borderId="21" xfId="4" applyFont="1" applyFill="1" applyBorder="1" applyAlignment="1">
      <alignment horizontal="center"/>
    </xf>
    <xf numFmtId="0" fontId="0" fillId="3" borderId="7" xfId="0" applyFill="1" applyBorder="1"/>
    <xf numFmtId="3" fontId="7" fillId="2" borderId="18" xfId="4" applyNumberFormat="1" applyFont="1" applyFill="1" applyBorder="1" applyAlignment="1">
      <alignment horizontal="right"/>
    </xf>
    <xf numFmtId="3" fontId="7" fillId="2" borderId="1" xfId="4" applyNumberFormat="1" applyFont="1" applyFill="1" applyBorder="1" applyAlignment="1">
      <alignment horizontal="right"/>
    </xf>
    <xf numFmtId="3" fontId="7" fillId="2" borderId="2" xfId="4" applyNumberFormat="1" applyFont="1" applyFill="1" applyBorder="1" applyAlignment="1">
      <alignment horizontal="right"/>
    </xf>
    <xf numFmtId="3" fontId="7" fillId="2" borderId="19" xfId="4" applyNumberFormat="1" applyFont="1" applyFill="1" applyBorder="1" applyAlignment="1">
      <alignment horizontal="right"/>
    </xf>
    <xf numFmtId="3" fontId="7" fillId="2" borderId="3" xfId="4" applyNumberFormat="1" applyFont="1" applyFill="1" applyBorder="1" applyAlignment="1">
      <alignment horizontal="right"/>
    </xf>
    <xf numFmtId="3" fontId="7" fillId="2" borderId="4" xfId="4" applyNumberFormat="1" applyFont="1" applyFill="1" applyBorder="1" applyAlignment="1">
      <alignment horizontal="right"/>
    </xf>
    <xf numFmtId="3" fontId="7" fillId="3" borderId="14" xfId="0" applyNumberFormat="1" applyFont="1" applyFill="1" applyBorder="1"/>
    <xf numFmtId="3" fontId="7" fillId="3" borderId="23" xfId="0" applyNumberFormat="1" applyFont="1" applyFill="1" applyBorder="1"/>
    <xf numFmtId="0" fontId="5" fillId="0" borderId="1" xfId="0" applyFont="1" applyBorder="1" applyAlignment="1">
      <alignment horizontal="center"/>
    </xf>
    <xf numFmtId="0" fontId="5" fillId="0" borderId="12" xfId="0" applyFont="1" applyBorder="1"/>
    <xf numFmtId="0" fontId="16" fillId="0" borderId="24" xfId="0" applyFont="1" applyBorder="1" applyAlignment="1">
      <alignment horizontal="center"/>
    </xf>
    <xf numFmtId="0" fontId="6" fillId="4" borderId="25" xfId="0" applyFont="1" applyFill="1" applyBorder="1" applyAlignment="1">
      <alignment horizontal="center"/>
    </xf>
    <xf numFmtId="0" fontId="7" fillId="4" borderId="12" xfId="0" applyFont="1" applyFill="1" applyBorder="1"/>
    <xf numFmtId="0" fontId="17" fillId="4" borderId="24" xfId="0" applyFont="1" applyFill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" xfId="0" applyFont="1" applyBorder="1"/>
    <xf numFmtId="0" fontId="16" fillId="0" borderId="26" xfId="0" applyFont="1" applyBorder="1" applyAlignment="1">
      <alignment horizontal="center"/>
    </xf>
    <xf numFmtId="0" fontId="6" fillId="4" borderId="2" xfId="0" applyFont="1" applyFill="1" applyBorder="1"/>
    <xf numFmtId="0" fontId="17" fillId="4" borderId="12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6" fillId="0" borderId="26" xfId="0" applyFont="1" applyBorder="1"/>
    <xf numFmtId="0" fontId="4" fillId="0" borderId="26" xfId="0" applyFont="1" applyBorder="1" applyAlignment="1">
      <alignment horizontal="center"/>
    </xf>
    <xf numFmtId="0" fontId="16" fillId="5" borderId="25" xfId="0" applyFont="1" applyFill="1" applyBorder="1" applyAlignment="1">
      <alignment horizontal="center"/>
    </xf>
    <xf numFmtId="0" fontId="6" fillId="4" borderId="26" xfId="0" applyFont="1" applyFill="1" applyBorder="1"/>
    <xf numFmtId="0" fontId="17" fillId="4" borderId="26" xfId="0" applyFont="1" applyFill="1" applyBorder="1" applyAlignment="1">
      <alignment horizontal="center"/>
    </xf>
    <xf numFmtId="0" fontId="4" fillId="0" borderId="12" xfId="0" applyFont="1" applyBorder="1"/>
    <xf numFmtId="0" fontId="4" fillId="0" borderId="24" xfId="0" applyFont="1" applyBorder="1" applyAlignment="1">
      <alignment horizontal="center"/>
    </xf>
    <xf numFmtId="0" fontId="17" fillId="4" borderId="12" xfId="0" applyFont="1" applyFill="1" applyBorder="1"/>
    <xf numFmtId="0" fontId="7" fillId="4" borderId="0" xfId="0" applyFont="1" applyFill="1" applyAlignment="1">
      <alignment horizontal="center"/>
    </xf>
    <xf numFmtId="0" fontId="17" fillId="4" borderId="26" xfId="0" applyFont="1" applyFill="1" applyBorder="1"/>
    <xf numFmtId="0" fontId="16" fillId="4" borderId="26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0" fontId="16" fillId="0" borderId="12" xfId="0" applyFont="1" applyBorder="1"/>
    <xf numFmtId="0" fontId="16" fillId="5" borderId="12" xfId="0" applyFont="1" applyFill="1" applyBorder="1"/>
    <xf numFmtId="0" fontId="6" fillId="4" borderId="12" xfId="0" applyFont="1" applyFill="1" applyBorder="1"/>
    <xf numFmtId="0" fontId="6" fillId="4" borderId="27" xfId="0" applyFont="1" applyFill="1" applyBorder="1" applyAlignment="1">
      <alignment horizontal="center"/>
    </xf>
    <xf numFmtId="0" fontId="17" fillId="4" borderId="28" xfId="0" applyFont="1" applyFill="1" applyBorder="1"/>
    <xf numFmtId="0" fontId="17" fillId="4" borderId="29" xfId="0" applyFont="1" applyFill="1" applyBorder="1" applyAlignment="1">
      <alignment horizontal="center"/>
    </xf>
    <xf numFmtId="0" fontId="17" fillId="6" borderId="13" xfId="0" applyFont="1" applyFill="1" applyBorder="1" applyAlignment="1">
      <alignment horizontal="center"/>
    </xf>
    <xf numFmtId="0" fontId="17" fillId="6" borderId="30" xfId="0" applyFont="1" applyFill="1" applyBorder="1"/>
    <xf numFmtId="0" fontId="17" fillId="6" borderId="14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6" xfId="0" applyFont="1" applyBorder="1"/>
    <xf numFmtId="0" fontId="7" fillId="4" borderId="26" xfId="0" applyFont="1" applyFill="1" applyBorder="1"/>
    <xf numFmtId="0" fontId="16" fillId="6" borderId="13" xfId="0" applyFont="1" applyFill="1" applyBorder="1" applyAlignment="1">
      <alignment horizontal="center"/>
    </xf>
    <xf numFmtId="0" fontId="17" fillId="6" borderId="14" xfId="0" applyFont="1" applyFill="1" applyBorder="1" applyAlignment="1">
      <alignment horizontal="center" vertical="center"/>
    </xf>
    <xf numFmtId="0" fontId="16" fillId="0" borderId="31" xfId="0" applyFont="1" applyBorder="1"/>
    <xf numFmtId="0" fontId="17" fillId="4" borderId="25" xfId="0" applyFont="1" applyFill="1" applyBorder="1" applyAlignment="1">
      <alignment horizontal="center"/>
    </xf>
    <xf numFmtId="0" fontId="17" fillId="4" borderId="31" xfId="0" applyFont="1" applyFill="1" applyBorder="1"/>
    <xf numFmtId="0" fontId="16" fillId="0" borderId="24" xfId="0" applyFont="1" applyBorder="1"/>
    <xf numFmtId="0" fontId="6" fillId="4" borderId="24" xfId="0" applyFont="1" applyFill="1" applyBorder="1"/>
    <xf numFmtId="3" fontId="18" fillId="0" borderId="32" xfId="0" applyNumberFormat="1" applyFont="1" applyBorder="1"/>
    <xf numFmtId="3" fontId="18" fillId="0" borderId="5" xfId="0" applyNumberFormat="1" applyFont="1" applyBorder="1"/>
    <xf numFmtId="3" fontId="4" fillId="0" borderId="6" xfId="0" applyNumberFormat="1" applyFont="1" applyBorder="1"/>
    <xf numFmtId="3" fontId="7" fillId="4" borderId="18" xfId="0" applyNumberFormat="1" applyFont="1" applyFill="1" applyBorder="1"/>
    <xf numFmtId="3" fontId="7" fillId="4" borderId="1" xfId="0" applyNumberFormat="1" applyFont="1" applyFill="1" applyBorder="1"/>
    <xf numFmtId="3" fontId="7" fillId="4" borderId="2" xfId="0" applyNumberFormat="1" applyFont="1" applyFill="1" applyBorder="1"/>
    <xf numFmtId="3" fontId="18" fillId="0" borderId="18" xfId="0" applyNumberFormat="1" applyFont="1" applyBorder="1"/>
    <xf numFmtId="3" fontId="18" fillId="0" borderId="1" xfId="0" applyNumberFormat="1" applyFont="1" applyBorder="1"/>
    <xf numFmtId="3" fontId="4" fillId="0" borderId="2" xfId="0" applyNumberFormat="1" applyFont="1" applyBorder="1"/>
    <xf numFmtId="3" fontId="17" fillId="4" borderId="18" xfId="0" applyNumberFormat="1" applyFont="1" applyFill="1" applyBorder="1"/>
    <xf numFmtId="3" fontId="17" fillId="4" borderId="1" xfId="0" applyNumberFormat="1" applyFont="1" applyFill="1" applyBorder="1"/>
    <xf numFmtId="3" fontId="17" fillId="4" borderId="2" xfId="0" applyNumberFormat="1" applyFont="1" applyFill="1" applyBorder="1"/>
    <xf numFmtId="3" fontId="7" fillId="6" borderId="30" xfId="0" applyNumberFormat="1" applyFont="1" applyFill="1" applyBorder="1"/>
    <xf numFmtId="3" fontId="7" fillId="6" borderId="23" xfId="0" applyNumberFormat="1" applyFont="1" applyFill="1" applyBorder="1"/>
    <xf numFmtId="3" fontId="17" fillId="6" borderId="8" xfId="0" applyNumberFormat="1" applyFont="1" applyFill="1" applyBorder="1" applyAlignment="1">
      <alignment vertical="center"/>
    </xf>
    <xf numFmtId="3" fontId="17" fillId="6" borderId="9" xfId="0" applyNumberFormat="1" applyFont="1" applyFill="1" applyBorder="1" applyAlignment="1">
      <alignment vertical="center"/>
    </xf>
    <xf numFmtId="3" fontId="17" fillId="6" borderId="23" xfId="0" applyNumberFormat="1" applyFont="1" applyFill="1" applyBorder="1" applyAlignment="1">
      <alignment vertical="center"/>
    </xf>
    <xf numFmtId="3" fontId="7" fillId="4" borderId="19" xfId="0" applyNumberFormat="1" applyFont="1" applyFill="1" applyBorder="1"/>
    <xf numFmtId="3" fontId="7" fillId="4" borderId="3" xfId="0" applyNumberFormat="1" applyFont="1" applyFill="1" applyBorder="1"/>
    <xf numFmtId="3" fontId="7" fillId="4" borderId="4" xfId="0" applyNumberFormat="1" applyFont="1" applyFill="1" applyBorder="1"/>
    <xf numFmtId="3" fontId="17" fillId="6" borderId="33" xfId="0" applyNumberFormat="1" applyFont="1" applyFill="1" applyBorder="1" applyAlignment="1">
      <alignment vertical="center"/>
    </xf>
    <xf numFmtId="3" fontId="17" fillId="6" borderId="7" xfId="0" applyNumberFormat="1" applyFont="1" applyFill="1" applyBorder="1" applyAlignment="1">
      <alignment vertical="center"/>
    </xf>
    <xf numFmtId="3" fontId="18" fillId="0" borderId="34" xfId="0" applyNumberFormat="1" applyFont="1" applyBorder="1"/>
    <xf numFmtId="3" fontId="17" fillId="4" borderId="31" xfId="0" applyNumberFormat="1" applyFont="1" applyFill="1" applyBorder="1"/>
    <xf numFmtId="3" fontId="18" fillId="0" borderId="31" xfId="0" applyNumberFormat="1" applyFont="1" applyBorder="1"/>
    <xf numFmtId="3" fontId="6" fillId="4" borderId="31" xfId="0" applyNumberFormat="1" applyFont="1" applyFill="1" applyBorder="1"/>
    <xf numFmtId="3" fontId="6" fillId="4" borderId="1" xfId="0" applyNumberFormat="1" applyFont="1" applyFill="1" applyBorder="1"/>
    <xf numFmtId="3" fontId="6" fillId="4" borderId="2" xfId="0" applyNumberFormat="1" applyFont="1" applyFill="1" applyBorder="1"/>
    <xf numFmtId="3" fontId="6" fillId="4" borderId="31" xfId="0" applyNumberFormat="1" applyFont="1" applyFill="1" applyBorder="1" applyAlignment="1">
      <alignment horizontal="right"/>
    </xf>
    <xf numFmtId="3" fontId="6" fillId="4" borderId="1" xfId="0" applyNumberFormat="1" applyFont="1" applyFill="1" applyBorder="1" applyAlignment="1">
      <alignment horizontal="right"/>
    </xf>
    <xf numFmtId="3" fontId="6" fillId="4" borderId="2" xfId="0" applyNumberFormat="1" applyFont="1" applyFill="1" applyBorder="1" applyAlignment="1">
      <alignment horizontal="right"/>
    </xf>
    <xf numFmtId="3" fontId="6" fillId="4" borderId="35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/>
    </xf>
    <xf numFmtId="3" fontId="6" fillId="4" borderId="4" xfId="0" applyNumberFormat="1" applyFont="1" applyFill="1" applyBorder="1" applyAlignment="1">
      <alignment horizontal="right"/>
    </xf>
    <xf numFmtId="0" fontId="16" fillId="0" borderId="36" xfId="0" applyFont="1" applyBorder="1" applyAlignment="1">
      <alignment horizontal="center"/>
    </xf>
    <xf numFmtId="0" fontId="16" fillId="0" borderId="37" xfId="0" applyFont="1" applyBorder="1"/>
    <xf numFmtId="0" fontId="17" fillId="6" borderId="13" xfId="0" applyFont="1" applyFill="1" applyBorder="1" applyAlignment="1">
      <alignment horizontal="center" vertical="center"/>
    </xf>
    <xf numFmtId="0" fontId="16" fillId="0" borderId="39" xfId="0" applyFont="1" applyBorder="1" applyAlignment="1">
      <alignment horizontal="center"/>
    </xf>
    <xf numFmtId="0" fontId="17" fillId="4" borderId="27" xfId="0" applyFont="1" applyFill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8" fillId="0" borderId="22" xfId="0" applyFont="1" applyBorder="1"/>
    <xf numFmtId="0" fontId="18" fillId="0" borderId="40" xfId="0" applyFont="1" applyBorder="1" applyAlignment="1">
      <alignment horizontal="center"/>
    </xf>
    <xf numFmtId="0" fontId="18" fillId="2" borderId="25" xfId="0" applyFont="1" applyFill="1" applyBorder="1" applyAlignment="1">
      <alignment horizontal="center"/>
    </xf>
    <xf numFmtId="0" fontId="19" fillId="2" borderId="20" xfId="0" applyFont="1" applyFill="1" applyBorder="1"/>
    <xf numFmtId="0" fontId="18" fillId="0" borderId="25" xfId="0" applyFont="1" applyBorder="1" applyAlignment="1">
      <alignment horizontal="center"/>
    </xf>
    <xf numFmtId="0" fontId="18" fillId="0" borderId="20" xfId="0" applyFont="1" applyBorder="1"/>
    <xf numFmtId="0" fontId="18" fillId="0" borderId="24" xfId="0" applyFont="1" applyBorder="1" applyAlignment="1">
      <alignment horizontal="center"/>
    </xf>
    <xf numFmtId="0" fontId="19" fillId="2" borderId="25" xfId="0" applyFont="1" applyFill="1" applyBorder="1" applyAlignment="1">
      <alignment horizontal="center"/>
    </xf>
    <xf numFmtId="0" fontId="18" fillId="7" borderId="20" xfId="0" applyFont="1" applyFill="1" applyBorder="1"/>
    <xf numFmtId="0" fontId="18" fillId="2" borderId="27" xfId="0" applyFont="1" applyFill="1" applyBorder="1" applyAlignment="1">
      <alignment horizontal="center"/>
    </xf>
    <xf numFmtId="0" fontId="19" fillId="2" borderId="21" xfId="0" applyFont="1" applyFill="1" applyBorder="1"/>
    <xf numFmtId="0" fontId="5" fillId="0" borderId="36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18" fillId="0" borderId="1" xfId="6" applyFont="1" applyBorder="1"/>
    <xf numFmtId="0" fontId="18" fillId="2" borderId="20" xfId="0" applyFont="1" applyFill="1" applyBorder="1"/>
    <xf numFmtId="0" fontId="5" fillId="0" borderId="34" xfId="3" applyFont="1" applyBorder="1"/>
    <xf numFmtId="0" fontId="5" fillId="0" borderId="24" xfId="0" applyFont="1" applyBorder="1" applyAlignment="1">
      <alignment horizontal="center"/>
    </xf>
    <xf numFmtId="0" fontId="5" fillId="7" borderId="34" xfId="3" applyFont="1" applyFill="1" applyBorder="1"/>
    <xf numFmtId="0" fontId="5" fillId="2" borderId="34" xfId="3" applyFont="1" applyFill="1" applyBorder="1"/>
    <xf numFmtId="0" fontId="5" fillId="0" borderId="20" xfId="0" applyFont="1" applyBorder="1"/>
    <xf numFmtId="0" fontId="7" fillId="2" borderId="20" xfId="0" applyFont="1" applyFill="1" applyBorder="1"/>
    <xf numFmtId="0" fontId="5" fillId="0" borderId="31" xfId="6" applyFont="1" applyBorder="1"/>
    <xf numFmtId="0" fontId="7" fillId="2" borderId="31" xfId="6" applyFont="1" applyFill="1" applyBorder="1"/>
    <xf numFmtId="0" fontId="5" fillId="0" borderId="1" xfId="0" applyFont="1" applyBorder="1" applyProtection="1">
      <protection locked="0"/>
    </xf>
    <xf numFmtId="0" fontId="5" fillId="7" borderId="20" xfId="0" applyFont="1" applyFill="1" applyBorder="1"/>
    <xf numFmtId="0" fontId="20" fillId="0" borderId="25" xfId="7" applyFont="1" applyBorder="1" applyAlignment="1">
      <alignment horizontal="center"/>
    </xf>
    <xf numFmtId="0" fontId="20" fillId="0" borderId="20" xfId="7" applyFont="1" applyBorder="1"/>
    <xf numFmtId="0" fontId="4" fillId="0" borderId="25" xfId="7" applyFont="1" applyBorder="1" applyAlignment="1">
      <alignment horizontal="center"/>
    </xf>
    <xf numFmtId="0" fontId="4" fillId="0" borderId="20" xfId="7" applyFont="1" applyBorder="1"/>
    <xf numFmtId="0" fontId="4" fillId="0" borderId="24" xfId="7" applyFont="1" applyBorder="1" applyAlignment="1">
      <alignment horizontal="center"/>
    </xf>
    <xf numFmtId="0" fontId="4" fillId="0" borderId="20" xfId="0" applyFont="1" applyBorder="1"/>
    <xf numFmtId="0" fontId="6" fillId="2" borderId="25" xfId="7" applyFont="1" applyFill="1" applyBorder="1" applyAlignment="1">
      <alignment horizontal="center"/>
    </xf>
    <xf numFmtId="0" fontId="6" fillId="2" borderId="20" xfId="7" applyFont="1" applyFill="1" applyBorder="1"/>
    <xf numFmtId="3" fontId="17" fillId="2" borderId="12" xfId="0" applyNumberFormat="1" applyFont="1" applyFill="1" applyBorder="1" applyAlignment="1">
      <alignment horizontal="right"/>
    </xf>
    <xf numFmtId="0" fontId="20" fillId="0" borderId="24" xfId="7" applyFont="1" applyBorder="1" applyAlignment="1">
      <alignment horizontal="center"/>
    </xf>
    <xf numFmtId="0" fontId="6" fillId="2" borderId="20" xfId="0" applyFont="1" applyFill="1" applyBorder="1"/>
    <xf numFmtId="0" fontId="17" fillId="0" borderId="20" xfId="0" applyFont="1" applyBorder="1"/>
    <xf numFmtId="0" fontId="17" fillId="0" borderId="24" xfId="0" applyFont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4" fillId="0" borderId="1" xfId="7" applyFont="1" applyBorder="1"/>
    <xf numFmtId="0" fontId="21" fillId="0" borderId="25" xfId="7" applyFont="1" applyBorder="1" applyAlignment="1">
      <alignment horizontal="center"/>
    </xf>
    <xf numFmtId="0" fontId="21" fillId="0" borderId="20" xfId="7" applyFont="1" applyBorder="1"/>
    <xf numFmtId="0" fontId="21" fillId="0" borderId="24" xfId="7" applyFont="1" applyBorder="1" applyAlignment="1">
      <alignment horizontal="center"/>
    </xf>
    <xf numFmtId="0" fontId="22" fillId="2" borderId="25" xfId="7" applyFont="1" applyFill="1" applyBorder="1" applyAlignment="1">
      <alignment horizontal="center"/>
    </xf>
    <xf numFmtId="0" fontId="22" fillId="2" borderId="20" xfId="7" applyFont="1" applyFill="1" applyBorder="1"/>
    <xf numFmtId="0" fontId="4" fillId="7" borderId="20" xfId="7" applyFont="1" applyFill="1" applyBorder="1"/>
    <xf numFmtId="0" fontId="4" fillId="2" borderId="25" xfId="7" applyFont="1" applyFill="1" applyBorder="1" applyAlignment="1">
      <alignment horizontal="center"/>
    </xf>
    <xf numFmtId="0" fontId="23" fillId="0" borderId="25" xfId="7" applyFont="1" applyBorder="1" applyAlignment="1">
      <alignment horizontal="center"/>
    </xf>
    <xf numFmtId="0" fontId="23" fillId="0" borderId="20" xfId="7" applyFont="1" applyBorder="1"/>
    <xf numFmtId="0" fontId="23" fillId="0" borderId="24" xfId="7" applyFont="1" applyBorder="1" applyAlignment="1">
      <alignment horizontal="center"/>
    </xf>
    <xf numFmtId="0" fontId="6" fillId="0" borderId="25" xfId="7" applyFont="1" applyBorder="1" applyAlignment="1">
      <alignment horizontal="center"/>
    </xf>
    <xf numFmtId="3" fontId="18" fillId="0" borderId="2" xfId="0" applyNumberFormat="1" applyFont="1" applyBorder="1"/>
    <xf numFmtId="3" fontId="19" fillId="2" borderId="18" xfId="0" applyNumberFormat="1" applyFont="1" applyFill="1" applyBorder="1" applyAlignment="1">
      <alignment horizontal="right"/>
    </xf>
    <xf numFmtId="3" fontId="19" fillId="2" borderId="1" xfId="0" applyNumberFormat="1" applyFont="1" applyFill="1" applyBorder="1" applyAlignment="1">
      <alignment horizontal="right"/>
    </xf>
    <xf numFmtId="3" fontId="19" fillId="2" borderId="2" xfId="0" applyNumberFormat="1" applyFont="1" applyFill="1" applyBorder="1" applyAlignment="1">
      <alignment horizontal="right"/>
    </xf>
    <xf numFmtId="3" fontId="19" fillId="2" borderId="19" xfId="0" applyNumberFormat="1" applyFont="1" applyFill="1" applyBorder="1" applyAlignment="1">
      <alignment horizontal="right"/>
    </xf>
    <xf numFmtId="3" fontId="19" fillId="2" borderId="3" xfId="0" applyNumberFormat="1" applyFont="1" applyFill="1" applyBorder="1" applyAlignment="1">
      <alignment horizontal="right"/>
    </xf>
    <xf numFmtId="3" fontId="19" fillId="2" borderId="4" xfId="0" applyNumberFormat="1" applyFont="1" applyFill="1" applyBorder="1" applyAlignment="1">
      <alignment horizontal="right"/>
    </xf>
    <xf numFmtId="3" fontId="18" fillId="0" borderId="6" xfId="0" applyNumberFormat="1" applyFont="1" applyBorder="1"/>
    <xf numFmtId="3" fontId="7" fillId="2" borderId="18" xfId="0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3" fontId="7" fillId="2" borderId="2" xfId="0" applyNumberFormat="1" applyFont="1" applyFill="1" applyBorder="1" applyAlignment="1">
      <alignment horizontal="right"/>
    </xf>
    <xf numFmtId="3" fontId="6" fillId="2" borderId="18" xfId="0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3" fontId="6" fillId="2" borderId="19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17" fillId="2" borderId="18" xfId="0" applyNumberFormat="1" applyFont="1" applyFill="1" applyBorder="1"/>
    <xf numFmtId="3" fontId="17" fillId="2" borderId="1" xfId="0" applyNumberFormat="1" applyFont="1" applyFill="1" applyBorder="1"/>
    <xf numFmtId="3" fontId="17" fillId="2" borderId="2" xfId="0" applyNumberFormat="1" applyFont="1" applyFill="1" applyBorder="1"/>
    <xf numFmtId="3" fontId="17" fillId="2" borderId="18" xfId="0" applyNumberFormat="1" applyFont="1" applyFill="1" applyBorder="1" applyAlignment="1">
      <alignment horizontal="right"/>
    </xf>
    <xf numFmtId="3" fontId="17" fillId="2" borderId="1" xfId="0" applyNumberFormat="1" applyFont="1" applyFill="1" applyBorder="1" applyAlignment="1">
      <alignment horizontal="right"/>
    </xf>
    <xf numFmtId="3" fontId="17" fillId="2" borderId="2" xfId="0" applyNumberFormat="1" applyFont="1" applyFill="1" applyBorder="1" applyAlignment="1">
      <alignment horizontal="right"/>
    </xf>
    <xf numFmtId="3" fontId="19" fillId="2" borderId="12" xfId="0" applyNumberFormat="1" applyFont="1" applyFill="1" applyBorder="1" applyAlignment="1">
      <alignment horizontal="right"/>
    </xf>
    <xf numFmtId="3" fontId="19" fillId="2" borderId="28" xfId="0" applyNumberFormat="1" applyFont="1" applyFill="1" applyBorder="1" applyAlignment="1">
      <alignment horizontal="right"/>
    </xf>
    <xf numFmtId="3" fontId="7" fillId="2" borderId="12" xfId="0" applyNumberFormat="1" applyFont="1" applyFill="1" applyBorder="1" applyAlignment="1">
      <alignment horizontal="right"/>
    </xf>
    <xf numFmtId="3" fontId="6" fillId="2" borderId="12" xfId="0" applyNumberFormat="1" applyFont="1" applyFill="1" applyBorder="1" applyAlignment="1">
      <alignment horizontal="right"/>
    </xf>
    <xf numFmtId="3" fontId="6" fillId="2" borderId="28" xfId="0" applyNumberFormat="1" applyFont="1" applyFill="1" applyBorder="1" applyAlignment="1">
      <alignment horizontal="right"/>
    </xf>
    <xf numFmtId="3" fontId="17" fillId="6" borderId="41" xfId="0" applyNumberFormat="1" applyFont="1" applyFill="1" applyBorder="1"/>
    <xf numFmtId="3" fontId="17" fillId="6" borderId="42" xfId="0" applyNumberFormat="1" applyFont="1" applyFill="1" applyBorder="1"/>
    <xf numFmtId="3" fontId="17" fillId="6" borderId="43" xfId="0" applyNumberFormat="1" applyFont="1" applyFill="1" applyBorder="1"/>
    <xf numFmtId="3" fontId="18" fillId="0" borderId="16" xfId="0" applyNumberFormat="1" applyFont="1" applyBorder="1"/>
    <xf numFmtId="3" fontId="18" fillId="0" borderId="17" xfId="0" applyNumberFormat="1" applyFont="1" applyBorder="1"/>
    <xf numFmtId="3" fontId="18" fillId="0" borderId="15" xfId="0" applyNumberFormat="1" applyFont="1" applyBorder="1"/>
    <xf numFmtId="0" fontId="17" fillId="3" borderId="7" xfId="0" applyFont="1" applyFill="1" applyBorder="1"/>
    <xf numFmtId="0" fontId="0" fillId="3" borderId="14" xfId="0" applyFill="1" applyBorder="1" applyAlignment="1">
      <alignment horizontal="center"/>
    </xf>
    <xf numFmtId="3" fontId="19" fillId="3" borderId="8" xfId="0" applyNumberFormat="1" applyFont="1" applyFill="1" applyBorder="1" applyAlignment="1">
      <alignment horizontal="right"/>
    </xf>
    <xf numFmtId="3" fontId="19" fillId="3" borderId="9" xfId="0" applyNumberFormat="1" applyFont="1" applyFill="1" applyBorder="1" applyAlignment="1">
      <alignment horizontal="right"/>
    </xf>
    <xf numFmtId="3" fontId="19" fillId="3" borderId="10" xfId="0" applyNumberFormat="1" applyFont="1" applyFill="1" applyBorder="1" applyAlignment="1">
      <alignment horizontal="right"/>
    </xf>
    <xf numFmtId="0" fontId="0" fillId="3" borderId="14" xfId="0" applyFill="1" applyBorder="1"/>
    <xf numFmtId="0" fontId="7" fillId="2" borderId="27" xfId="0" applyFont="1" applyFill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7" fillId="2" borderId="21" xfId="0" applyFont="1" applyFill="1" applyBorder="1"/>
    <xf numFmtId="0" fontId="20" fillId="0" borderId="36" xfId="7" applyFont="1" applyBorder="1" applyAlignment="1">
      <alignment horizontal="center"/>
    </xf>
    <xf numFmtId="0" fontId="20" fillId="0" borderId="22" xfId="7" applyFont="1" applyBorder="1"/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6" fillId="3" borderId="8" xfId="0" applyNumberFormat="1" applyFont="1" applyFill="1" applyBorder="1" applyAlignment="1">
      <alignment horizontal="right"/>
    </xf>
    <xf numFmtId="3" fontId="6" fillId="3" borderId="9" xfId="0" applyNumberFormat="1" applyFont="1" applyFill="1" applyBorder="1" applyAlignment="1">
      <alignment horizontal="right"/>
    </xf>
    <xf numFmtId="3" fontId="6" fillId="3" borderId="10" xfId="0" applyNumberFormat="1" applyFont="1" applyFill="1" applyBorder="1" applyAlignment="1">
      <alignment horizontal="right"/>
    </xf>
    <xf numFmtId="0" fontId="20" fillId="0" borderId="38" xfId="7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2" borderId="27" xfId="7" applyFont="1" applyFill="1" applyBorder="1" applyAlignment="1">
      <alignment horizontal="center"/>
    </xf>
    <xf numFmtId="0" fontId="6" fillId="2" borderId="21" xfId="7" applyFont="1" applyFill="1" applyBorder="1"/>
    <xf numFmtId="0" fontId="4" fillId="3" borderId="13" xfId="0" applyFont="1" applyFill="1" applyBorder="1" applyAlignment="1">
      <alignment horizontal="center"/>
    </xf>
    <xf numFmtId="0" fontId="17" fillId="3" borderId="30" xfId="0" applyFont="1" applyFill="1" applyBorder="1"/>
    <xf numFmtId="0" fontId="4" fillId="3" borderId="14" xfId="0" applyFont="1" applyFill="1" applyBorder="1" applyAlignment="1">
      <alignment horizontal="center"/>
    </xf>
    <xf numFmtId="0" fontId="0" fillId="8" borderId="0" xfId="0" applyFill="1"/>
    <xf numFmtId="3" fontId="7" fillId="8" borderId="0" xfId="0" applyNumberFormat="1" applyFont="1" applyFill="1"/>
    <xf numFmtId="3" fontId="7" fillId="0" borderId="0" xfId="0" applyNumberFormat="1" applyFont="1"/>
    <xf numFmtId="0" fontId="7" fillId="8" borderId="0" xfId="0" applyFont="1" applyFill="1"/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3" fontId="0" fillId="0" borderId="0" xfId="0" applyNumberFormat="1"/>
  </cellXfs>
  <cellStyles count="8">
    <cellStyle name="Čárka 2" xfId="1" xr:uid="{00000000-0005-0000-0000-000000000000}"/>
    <cellStyle name="Normální" xfId="0" builtinId="0"/>
    <cellStyle name="Normální 2" xfId="2" xr:uid="{00000000-0005-0000-0000-000002000000}"/>
    <cellStyle name="Normální 2 2" xfId="5" xr:uid="{00000000-0005-0000-0000-000003000000}"/>
    <cellStyle name="Normální 3" xfId="3" xr:uid="{00000000-0005-0000-0000-000004000000}"/>
    <cellStyle name="Normální 3 2" xfId="6" xr:uid="{487C8DDD-C105-4AEA-ADEA-E38945C088A0}"/>
    <cellStyle name="Normální 4" xfId="4" xr:uid="{00000000-0005-0000-0000-000005000000}"/>
    <cellStyle name="normální_OIII.TURN.e" xfId="7" xr:uid="{C4ED0694-8607-4B1E-AA90-C2512809134F}"/>
  </cellStyles>
  <dxfs count="0"/>
  <tableStyles count="0" defaultTableStyle="TableStyleMedium2" defaultPivotStyle="PivotStyleLight16"/>
  <colors>
    <mruColors>
      <color rgb="FFCCFFCC"/>
      <color rgb="FFFFCC99"/>
      <color rgb="FF00FF00"/>
      <color rgb="FFCCCCFF"/>
      <color rgb="FF99CCFF"/>
      <color rgb="FFCCFF99"/>
      <color rgb="FFFF99CC"/>
      <color rgb="FF99FF99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7C6BC-42F2-4C18-935E-CC0E95E9E721}">
  <sheetPr>
    <tabColor rgb="FFCCFF99"/>
  </sheetPr>
  <dimension ref="A2:I1278"/>
  <sheetViews>
    <sheetView tabSelected="1" zoomScaleNormal="100" workbookViewId="0">
      <pane xSplit="3" ySplit="6" topLeftCell="D769" activePane="bottomRight" state="frozen"/>
      <selection pane="topRight" activeCell="D1" sqref="D1"/>
      <selection pane="bottomLeft" activeCell="A7" sqref="A7"/>
      <selection pane="bottomRight" activeCell="N1279" sqref="N1279"/>
    </sheetView>
  </sheetViews>
  <sheetFormatPr defaultRowHeight="12.75" x14ac:dyDescent="0.2"/>
  <cols>
    <col min="1" max="1" width="5.5703125" bestFit="1" customWidth="1"/>
    <col min="2" max="2" width="31.85546875" customWidth="1"/>
    <col min="3" max="3" width="4.42578125" bestFit="1" customWidth="1"/>
    <col min="4" max="4" width="11.140625" bestFit="1" customWidth="1"/>
    <col min="5" max="8" width="9.28515625" bestFit="1" customWidth="1"/>
    <col min="9" max="9" width="11.140625" bestFit="1" customWidth="1"/>
  </cols>
  <sheetData>
    <row r="2" spans="1:9" ht="12.75" customHeight="1" x14ac:dyDescent="0.2"/>
    <row r="3" spans="1:9" x14ac:dyDescent="0.2">
      <c r="A3" s="1" t="s">
        <v>230</v>
      </c>
    </row>
    <row r="4" spans="1:9" ht="13.5" customHeight="1" thickBot="1" x14ac:dyDescent="0.25"/>
    <row r="5" spans="1:9" ht="13.5" customHeight="1" thickBot="1" x14ac:dyDescent="0.25">
      <c r="D5" s="255" t="s">
        <v>716</v>
      </c>
      <c r="E5" s="256"/>
      <c r="F5" s="256"/>
      <c r="G5" s="256"/>
      <c r="H5" s="256"/>
      <c r="I5" s="257"/>
    </row>
    <row r="6" spans="1:9" s="6" customFormat="1" ht="13.5" customHeight="1" thickBot="1" x14ac:dyDescent="0.25">
      <c r="A6" s="15" t="s">
        <v>1</v>
      </c>
      <c r="B6" s="16" t="s">
        <v>220</v>
      </c>
      <c r="C6" s="17" t="s">
        <v>0</v>
      </c>
      <c r="D6" s="29" t="s">
        <v>212</v>
      </c>
      <c r="E6" s="30" t="s">
        <v>213</v>
      </c>
      <c r="F6" s="30" t="s">
        <v>214</v>
      </c>
      <c r="G6" s="30" t="s">
        <v>215</v>
      </c>
      <c r="H6" s="30" t="s">
        <v>216</v>
      </c>
      <c r="I6" s="31" t="s">
        <v>217</v>
      </c>
    </row>
    <row r="7" spans="1:9" x14ac:dyDescent="0.2">
      <c r="A7" s="2">
        <v>2330</v>
      </c>
      <c r="B7" s="7" t="s">
        <v>2</v>
      </c>
      <c r="C7" s="41">
        <v>3233</v>
      </c>
      <c r="D7" s="36">
        <v>474311</v>
      </c>
      <c r="E7" s="37">
        <v>-215139</v>
      </c>
      <c r="F7" s="37">
        <v>78481</v>
      </c>
      <c r="G7" s="37">
        <v>4743</v>
      </c>
      <c r="H7" s="37">
        <v>277</v>
      </c>
      <c r="I7" s="38">
        <v>342673</v>
      </c>
    </row>
    <row r="8" spans="1:9" x14ac:dyDescent="0.2">
      <c r="A8" s="3">
        <f t="shared" ref="A8" si="0">A7</f>
        <v>2330</v>
      </c>
      <c r="B8" s="8" t="s">
        <v>3</v>
      </c>
      <c r="C8" s="42"/>
      <c r="D8" s="49">
        <v>474311</v>
      </c>
      <c r="E8" s="50">
        <v>-215139</v>
      </c>
      <c r="F8" s="50">
        <v>78481</v>
      </c>
      <c r="G8" s="50">
        <v>4743</v>
      </c>
      <c r="H8" s="50">
        <v>277</v>
      </c>
      <c r="I8" s="51">
        <v>342673</v>
      </c>
    </row>
    <row r="9" spans="1:9" x14ac:dyDescent="0.2">
      <c r="A9" s="2">
        <v>2415</v>
      </c>
      <c r="B9" s="7" t="s">
        <v>4</v>
      </c>
      <c r="C9" s="41">
        <v>3111</v>
      </c>
      <c r="D9" s="39">
        <v>343326</v>
      </c>
      <c r="E9" s="32">
        <v>-1833</v>
      </c>
      <c r="F9" s="32">
        <v>115424</v>
      </c>
      <c r="G9" s="32">
        <v>3433</v>
      </c>
      <c r="H9" s="32">
        <v>1294</v>
      </c>
      <c r="I9" s="40">
        <v>461644</v>
      </c>
    </row>
    <row r="10" spans="1:9" x14ac:dyDescent="0.2">
      <c r="A10" s="2">
        <v>2415</v>
      </c>
      <c r="B10" s="7" t="s">
        <v>4</v>
      </c>
      <c r="C10" s="41">
        <v>3141</v>
      </c>
      <c r="D10" s="39">
        <v>26679</v>
      </c>
      <c r="E10" s="32">
        <v>11000</v>
      </c>
      <c r="F10" s="32">
        <v>12735</v>
      </c>
      <c r="G10" s="32">
        <v>266</v>
      </c>
      <c r="H10" s="32">
        <v>68</v>
      </c>
      <c r="I10" s="40">
        <v>50748</v>
      </c>
    </row>
    <row r="11" spans="1:9" x14ac:dyDescent="0.2">
      <c r="A11" s="3">
        <f t="shared" ref="A11" si="1">A10</f>
        <v>2415</v>
      </c>
      <c r="B11" s="8" t="s">
        <v>5</v>
      </c>
      <c r="C11" s="42"/>
      <c r="D11" s="49">
        <v>370005</v>
      </c>
      <c r="E11" s="50">
        <v>9167</v>
      </c>
      <c r="F11" s="50">
        <v>128159</v>
      </c>
      <c r="G11" s="50">
        <v>3699</v>
      </c>
      <c r="H11" s="50">
        <v>1362</v>
      </c>
      <c r="I11" s="51">
        <v>512392</v>
      </c>
    </row>
    <row r="12" spans="1:9" x14ac:dyDescent="0.2">
      <c r="A12" s="2">
        <v>2442</v>
      </c>
      <c r="B12" s="7" t="s">
        <v>6</v>
      </c>
      <c r="C12" s="41">
        <v>3111</v>
      </c>
      <c r="D12" s="39">
        <v>350533</v>
      </c>
      <c r="E12" s="32">
        <v>440</v>
      </c>
      <c r="F12" s="32">
        <v>118629</v>
      </c>
      <c r="G12" s="32">
        <v>3505</v>
      </c>
      <c r="H12" s="32">
        <v>1446</v>
      </c>
      <c r="I12" s="40">
        <v>474553</v>
      </c>
    </row>
    <row r="13" spans="1:9" x14ac:dyDescent="0.2">
      <c r="A13" s="2">
        <v>2442</v>
      </c>
      <c r="B13" s="7" t="s">
        <v>6</v>
      </c>
      <c r="C13" s="41">
        <v>3141</v>
      </c>
      <c r="D13" s="39">
        <v>41910</v>
      </c>
      <c r="E13" s="32">
        <v>0</v>
      </c>
      <c r="F13" s="32">
        <v>14166</v>
      </c>
      <c r="G13" s="32">
        <v>419</v>
      </c>
      <c r="H13" s="32">
        <v>96</v>
      </c>
      <c r="I13" s="40">
        <v>56591</v>
      </c>
    </row>
    <row r="14" spans="1:9" x14ac:dyDescent="0.2">
      <c r="A14" s="3">
        <f t="shared" ref="A14" si="2">A13</f>
        <v>2442</v>
      </c>
      <c r="B14" s="8" t="s">
        <v>7</v>
      </c>
      <c r="C14" s="42"/>
      <c r="D14" s="49">
        <v>392443</v>
      </c>
      <c r="E14" s="50">
        <v>440</v>
      </c>
      <c r="F14" s="50">
        <v>132795</v>
      </c>
      <c r="G14" s="50">
        <v>3924</v>
      </c>
      <c r="H14" s="50">
        <v>1542</v>
      </c>
      <c r="I14" s="51">
        <v>531144</v>
      </c>
    </row>
    <row r="15" spans="1:9" x14ac:dyDescent="0.2">
      <c r="A15" s="2">
        <v>2437</v>
      </c>
      <c r="B15" s="7" t="s">
        <v>8</v>
      </c>
      <c r="C15" s="41">
        <v>3111</v>
      </c>
      <c r="D15" s="39">
        <v>568186</v>
      </c>
      <c r="E15" s="32">
        <v>0</v>
      </c>
      <c r="F15" s="32">
        <v>192047</v>
      </c>
      <c r="G15" s="32">
        <v>5681</v>
      </c>
      <c r="H15" s="32">
        <v>6773</v>
      </c>
      <c r="I15" s="40">
        <v>772687</v>
      </c>
    </row>
    <row r="16" spans="1:9" x14ac:dyDescent="0.2">
      <c r="A16" s="2">
        <v>2437</v>
      </c>
      <c r="B16" s="7" t="s">
        <v>8</v>
      </c>
      <c r="C16" s="41">
        <v>3141</v>
      </c>
      <c r="D16" s="39">
        <v>57980</v>
      </c>
      <c r="E16" s="32">
        <v>0</v>
      </c>
      <c r="F16" s="32">
        <v>19597</v>
      </c>
      <c r="G16" s="32">
        <v>580</v>
      </c>
      <c r="H16" s="32">
        <v>135</v>
      </c>
      <c r="I16" s="40">
        <v>78292</v>
      </c>
    </row>
    <row r="17" spans="1:9" x14ac:dyDescent="0.2">
      <c r="A17" s="3">
        <f t="shared" ref="A17" si="3">A16</f>
        <v>2437</v>
      </c>
      <c r="B17" s="8" t="s">
        <v>9</v>
      </c>
      <c r="C17" s="42"/>
      <c r="D17" s="49">
        <v>626166</v>
      </c>
      <c r="E17" s="50">
        <v>0</v>
      </c>
      <c r="F17" s="50">
        <v>211644</v>
      </c>
      <c r="G17" s="50">
        <v>6261</v>
      </c>
      <c r="H17" s="50">
        <v>6908</v>
      </c>
      <c r="I17" s="51">
        <v>850979</v>
      </c>
    </row>
    <row r="18" spans="1:9" x14ac:dyDescent="0.2">
      <c r="A18" s="2">
        <v>2411</v>
      </c>
      <c r="B18" s="7" t="s">
        <v>10</v>
      </c>
      <c r="C18" s="41">
        <v>3111</v>
      </c>
      <c r="D18" s="39">
        <v>284876</v>
      </c>
      <c r="E18" s="32">
        <v>0</v>
      </c>
      <c r="F18" s="32">
        <v>96288</v>
      </c>
      <c r="G18" s="32">
        <v>2848</v>
      </c>
      <c r="H18" s="32">
        <v>592</v>
      </c>
      <c r="I18" s="40">
        <v>384604</v>
      </c>
    </row>
    <row r="19" spans="1:9" x14ac:dyDescent="0.2">
      <c r="A19" s="2">
        <v>2411</v>
      </c>
      <c r="B19" s="7" t="s">
        <v>10</v>
      </c>
      <c r="C19" s="41">
        <v>3141</v>
      </c>
      <c r="D19" s="39">
        <v>36310</v>
      </c>
      <c r="E19" s="32">
        <v>0</v>
      </c>
      <c r="F19" s="32">
        <v>12273</v>
      </c>
      <c r="G19" s="32">
        <v>364</v>
      </c>
      <c r="H19" s="32">
        <v>78</v>
      </c>
      <c r="I19" s="40">
        <v>49025</v>
      </c>
    </row>
    <row r="20" spans="1:9" x14ac:dyDescent="0.2">
      <c r="A20" s="3">
        <f t="shared" ref="A20" si="4">A19</f>
        <v>2411</v>
      </c>
      <c r="B20" s="8" t="s">
        <v>11</v>
      </c>
      <c r="C20" s="42"/>
      <c r="D20" s="49">
        <v>321186</v>
      </c>
      <c r="E20" s="50">
        <v>0</v>
      </c>
      <c r="F20" s="50">
        <v>108561</v>
      </c>
      <c r="G20" s="50">
        <v>3212</v>
      </c>
      <c r="H20" s="50">
        <v>670</v>
      </c>
      <c r="I20" s="51">
        <v>433629</v>
      </c>
    </row>
    <row r="21" spans="1:9" x14ac:dyDescent="0.2">
      <c r="A21" s="2">
        <v>2407</v>
      </c>
      <c r="B21" s="7" t="s">
        <v>12</v>
      </c>
      <c r="C21" s="41">
        <v>3111</v>
      </c>
      <c r="D21" s="39">
        <v>605347</v>
      </c>
      <c r="E21" s="32">
        <v>0</v>
      </c>
      <c r="F21" s="32">
        <v>204607</v>
      </c>
      <c r="G21" s="32">
        <v>6054</v>
      </c>
      <c r="H21" s="32">
        <v>1272</v>
      </c>
      <c r="I21" s="40">
        <v>817280</v>
      </c>
    </row>
    <row r="22" spans="1:9" x14ac:dyDescent="0.2">
      <c r="A22" s="2">
        <v>2407</v>
      </c>
      <c r="B22" s="7" t="s">
        <v>12</v>
      </c>
      <c r="C22" s="41">
        <v>3141</v>
      </c>
      <c r="D22" s="39">
        <v>67674</v>
      </c>
      <c r="E22" s="32">
        <v>0</v>
      </c>
      <c r="F22" s="32">
        <v>22874</v>
      </c>
      <c r="G22" s="32">
        <v>677</v>
      </c>
      <c r="H22" s="32">
        <v>165</v>
      </c>
      <c r="I22" s="40">
        <v>91390</v>
      </c>
    </row>
    <row r="23" spans="1:9" x14ac:dyDescent="0.2">
      <c r="A23" s="3">
        <f t="shared" ref="A23" si="5">A22</f>
        <v>2407</v>
      </c>
      <c r="B23" s="8" t="s">
        <v>13</v>
      </c>
      <c r="C23" s="42"/>
      <c r="D23" s="49">
        <v>673021</v>
      </c>
      <c r="E23" s="50">
        <v>0</v>
      </c>
      <c r="F23" s="50">
        <v>227481</v>
      </c>
      <c r="G23" s="50">
        <v>6731</v>
      </c>
      <c r="H23" s="50">
        <v>1437</v>
      </c>
      <c r="I23" s="51">
        <v>908670</v>
      </c>
    </row>
    <row r="24" spans="1:9" x14ac:dyDescent="0.2">
      <c r="A24" s="2">
        <v>2422</v>
      </c>
      <c r="B24" s="7" t="s">
        <v>14</v>
      </c>
      <c r="C24" s="41">
        <v>3111</v>
      </c>
      <c r="D24" s="39">
        <v>352581</v>
      </c>
      <c r="E24" s="32">
        <v>-11458</v>
      </c>
      <c r="F24" s="32">
        <v>115300</v>
      </c>
      <c r="G24" s="32">
        <v>3525</v>
      </c>
      <c r="H24" s="32">
        <v>740</v>
      </c>
      <c r="I24" s="40">
        <v>460688</v>
      </c>
    </row>
    <row r="25" spans="1:9" x14ac:dyDescent="0.2">
      <c r="A25" s="2">
        <v>2422</v>
      </c>
      <c r="B25" s="7" t="s">
        <v>14</v>
      </c>
      <c r="C25" s="41">
        <v>3141</v>
      </c>
      <c r="D25" s="39">
        <v>43194</v>
      </c>
      <c r="E25" s="32">
        <v>-1833</v>
      </c>
      <c r="F25" s="32">
        <v>13980</v>
      </c>
      <c r="G25" s="32">
        <v>432</v>
      </c>
      <c r="H25" s="32">
        <v>96</v>
      </c>
      <c r="I25" s="40">
        <v>55869</v>
      </c>
    </row>
    <row r="26" spans="1:9" x14ac:dyDescent="0.2">
      <c r="A26" s="3">
        <f t="shared" ref="A26" si="6">A25</f>
        <v>2422</v>
      </c>
      <c r="B26" s="8" t="s">
        <v>15</v>
      </c>
      <c r="C26" s="42"/>
      <c r="D26" s="49">
        <v>395775</v>
      </c>
      <c r="E26" s="50">
        <v>-13291</v>
      </c>
      <c r="F26" s="50">
        <v>129280</v>
      </c>
      <c r="G26" s="50">
        <v>3957</v>
      </c>
      <c r="H26" s="50">
        <v>836</v>
      </c>
      <c r="I26" s="51">
        <v>516557</v>
      </c>
    </row>
    <row r="27" spans="1:9" x14ac:dyDescent="0.2">
      <c r="A27" s="2">
        <v>2427</v>
      </c>
      <c r="B27" s="7" t="s">
        <v>16</v>
      </c>
      <c r="C27" s="41">
        <v>3111</v>
      </c>
      <c r="D27" s="39">
        <v>201492</v>
      </c>
      <c r="E27" s="32">
        <v>0</v>
      </c>
      <c r="F27" s="32">
        <v>68104</v>
      </c>
      <c r="G27" s="32">
        <v>2015</v>
      </c>
      <c r="H27" s="32">
        <v>446</v>
      </c>
      <c r="I27" s="40">
        <v>272057</v>
      </c>
    </row>
    <row r="28" spans="1:9" x14ac:dyDescent="0.2">
      <c r="A28" s="2">
        <v>2427</v>
      </c>
      <c r="B28" s="7" t="s">
        <v>16</v>
      </c>
      <c r="C28" s="41">
        <v>3141</v>
      </c>
      <c r="D28" s="39">
        <v>11692</v>
      </c>
      <c r="E28" s="32">
        <v>0</v>
      </c>
      <c r="F28" s="32">
        <v>3952</v>
      </c>
      <c r="G28" s="32">
        <v>117</v>
      </c>
      <c r="H28" s="32">
        <v>38</v>
      </c>
      <c r="I28" s="40">
        <v>15799</v>
      </c>
    </row>
    <row r="29" spans="1:9" x14ac:dyDescent="0.2">
      <c r="A29" s="3">
        <f t="shared" ref="A29" si="7">A28</f>
        <v>2427</v>
      </c>
      <c r="B29" s="8" t="s">
        <v>17</v>
      </c>
      <c r="C29" s="42"/>
      <c r="D29" s="49">
        <v>213184</v>
      </c>
      <c r="E29" s="50">
        <v>0</v>
      </c>
      <c r="F29" s="50">
        <v>72056</v>
      </c>
      <c r="G29" s="50">
        <v>2132</v>
      </c>
      <c r="H29" s="50">
        <v>484</v>
      </c>
      <c r="I29" s="51">
        <v>287856</v>
      </c>
    </row>
    <row r="30" spans="1:9" x14ac:dyDescent="0.2">
      <c r="A30" s="2">
        <v>2327</v>
      </c>
      <c r="B30" s="7" t="s">
        <v>18</v>
      </c>
      <c r="C30" s="41">
        <v>3111</v>
      </c>
      <c r="D30" s="39">
        <v>338024</v>
      </c>
      <c r="E30" s="32">
        <v>0</v>
      </c>
      <c r="F30" s="32">
        <v>114252</v>
      </c>
      <c r="G30" s="32">
        <v>3380</v>
      </c>
      <c r="H30" s="32">
        <v>1996</v>
      </c>
      <c r="I30" s="40">
        <v>457652</v>
      </c>
    </row>
    <row r="31" spans="1:9" x14ac:dyDescent="0.2">
      <c r="A31" s="2">
        <v>2327</v>
      </c>
      <c r="B31" s="7" t="s">
        <v>18</v>
      </c>
      <c r="C31" s="41">
        <v>3141</v>
      </c>
      <c r="D31" s="39">
        <v>42481</v>
      </c>
      <c r="E31" s="32">
        <v>0</v>
      </c>
      <c r="F31" s="32">
        <v>14358</v>
      </c>
      <c r="G31" s="32">
        <v>425</v>
      </c>
      <c r="H31" s="32">
        <v>99</v>
      </c>
      <c r="I31" s="40">
        <v>57363</v>
      </c>
    </row>
    <row r="32" spans="1:9" x14ac:dyDescent="0.2">
      <c r="A32" s="3">
        <f t="shared" ref="A32" si="8">A31</f>
        <v>2327</v>
      </c>
      <c r="B32" s="8" t="s">
        <v>19</v>
      </c>
      <c r="C32" s="42"/>
      <c r="D32" s="49">
        <v>380505</v>
      </c>
      <c r="E32" s="50">
        <v>0</v>
      </c>
      <c r="F32" s="50">
        <v>128610</v>
      </c>
      <c r="G32" s="50">
        <v>3805</v>
      </c>
      <c r="H32" s="50">
        <v>2095</v>
      </c>
      <c r="I32" s="51">
        <v>515015</v>
      </c>
    </row>
    <row r="33" spans="1:9" x14ac:dyDescent="0.2">
      <c r="A33" s="2">
        <v>2321</v>
      </c>
      <c r="B33" s="7" t="s">
        <v>20</v>
      </c>
      <c r="C33" s="41">
        <v>3111</v>
      </c>
      <c r="D33" s="39">
        <v>338768</v>
      </c>
      <c r="E33" s="32">
        <v>0</v>
      </c>
      <c r="F33" s="32">
        <v>114504</v>
      </c>
      <c r="G33" s="32">
        <v>3387</v>
      </c>
      <c r="H33" s="32">
        <v>962</v>
      </c>
      <c r="I33" s="40">
        <v>457621</v>
      </c>
    </row>
    <row r="34" spans="1:9" x14ac:dyDescent="0.2">
      <c r="A34" s="2">
        <v>2321</v>
      </c>
      <c r="B34" s="7" t="s">
        <v>20</v>
      </c>
      <c r="C34" s="41">
        <v>3141</v>
      </c>
      <c r="D34" s="39">
        <v>54589</v>
      </c>
      <c r="E34" s="32">
        <v>0</v>
      </c>
      <c r="F34" s="32">
        <v>18451</v>
      </c>
      <c r="G34" s="32">
        <v>546</v>
      </c>
      <c r="H34" s="32">
        <v>105</v>
      </c>
      <c r="I34" s="40">
        <v>73691</v>
      </c>
    </row>
    <row r="35" spans="1:9" x14ac:dyDescent="0.2">
      <c r="A35" s="3">
        <f t="shared" ref="A35" si="9">A34</f>
        <v>2321</v>
      </c>
      <c r="B35" s="8" t="s">
        <v>21</v>
      </c>
      <c r="C35" s="42"/>
      <c r="D35" s="49">
        <v>393357</v>
      </c>
      <c r="E35" s="50">
        <v>0</v>
      </c>
      <c r="F35" s="50">
        <v>132955</v>
      </c>
      <c r="G35" s="50">
        <v>3933</v>
      </c>
      <c r="H35" s="50">
        <v>1067</v>
      </c>
      <c r="I35" s="51">
        <v>531312</v>
      </c>
    </row>
    <row r="36" spans="1:9" x14ac:dyDescent="0.2">
      <c r="A36" s="2">
        <v>2423</v>
      </c>
      <c r="B36" s="7" t="s">
        <v>22</v>
      </c>
      <c r="C36" s="41">
        <v>3111</v>
      </c>
      <c r="D36" s="39">
        <v>130583</v>
      </c>
      <c r="E36" s="32">
        <v>11183</v>
      </c>
      <c r="F36" s="32">
        <v>47917</v>
      </c>
      <c r="G36" s="32">
        <v>1306</v>
      </c>
      <c r="H36" s="32">
        <v>332</v>
      </c>
      <c r="I36" s="40">
        <v>191321</v>
      </c>
    </row>
    <row r="37" spans="1:9" x14ac:dyDescent="0.2">
      <c r="A37" s="2">
        <v>2423</v>
      </c>
      <c r="B37" s="7" t="s">
        <v>22</v>
      </c>
      <c r="C37" s="41">
        <v>3141</v>
      </c>
      <c r="D37" s="39">
        <v>23990</v>
      </c>
      <c r="E37" s="32">
        <v>0</v>
      </c>
      <c r="F37" s="32">
        <v>8108</v>
      </c>
      <c r="G37" s="32">
        <v>240</v>
      </c>
      <c r="H37" s="32">
        <v>42</v>
      </c>
      <c r="I37" s="40">
        <v>32380</v>
      </c>
    </row>
    <row r="38" spans="1:9" x14ac:dyDescent="0.2">
      <c r="A38" s="3">
        <f t="shared" ref="A38" si="10">A37</f>
        <v>2423</v>
      </c>
      <c r="B38" s="8" t="s">
        <v>23</v>
      </c>
      <c r="C38" s="42"/>
      <c r="D38" s="49">
        <v>154573</v>
      </c>
      <c r="E38" s="50">
        <v>11183</v>
      </c>
      <c r="F38" s="50">
        <v>56025</v>
      </c>
      <c r="G38" s="50">
        <v>1546</v>
      </c>
      <c r="H38" s="50">
        <v>374</v>
      </c>
      <c r="I38" s="51">
        <v>223701</v>
      </c>
    </row>
    <row r="39" spans="1:9" x14ac:dyDescent="0.2">
      <c r="A39" s="2">
        <v>2428</v>
      </c>
      <c r="B39" s="7" t="s">
        <v>24</v>
      </c>
      <c r="C39" s="41">
        <v>3111</v>
      </c>
      <c r="D39" s="39">
        <v>277626</v>
      </c>
      <c r="E39" s="32">
        <v>0</v>
      </c>
      <c r="F39" s="32">
        <v>93837</v>
      </c>
      <c r="G39" s="32">
        <v>2776</v>
      </c>
      <c r="H39" s="32">
        <v>715</v>
      </c>
      <c r="I39" s="40">
        <v>374954</v>
      </c>
    </row>
    <row r="40" spans="1:9" x14ac:dyDescent="0.2">
      <c r="A40" s="2">
        <v>2428</v>
      </c>
      <c r="B40" s="7" t="s">
        <v>24</v>
      </c>
      <c r="C40" s="41">
        <v>3141</v>
      </c>
      <c r="D40" s="39">
        <v>37422</v>
      </c>
      <c r="E40" s="32">
        <v>0</v>
      </c>
      <c r="F40" s="32">
        <v>12648</v>
      </c>
      <c r="G40" s="32">
        <v>374</v>
      </c>
      <c r="H40" s="32">
        <v>83</v>
      </c>
      <c r="I40" s="40">
        <v>50527</v>
      </c>
    </row>
    <row r="41" spans="1:9" x14ac:dyDescent="0.2">
      <c r="A41" s="3">
        <f t="shared" ref="A41" si="11">A40</f>
        <v>2428</v>
      </c>
      <c r="B41" s="8" t="s">
        <v>25</v>
      </c>
      <c r="C41" s="42"/>
      <c r="D41" s="49">
        <v>315048</v>
      </c>
      <c r="E41" s="50">
        <v>0</v>
      </c>
      <c r="F41" s="50">
        <v>106485</v>
      </c>
      <c r="G41" s="50">
        <v>3150</v>
      </c>
      <c r="H41" s="50">
        <v>798</v>
      </c>
      <c r="I41" s="51">
        <v>425481</v>
      </c>
    </row>
    <row r="42" spans="1:9" x14ac:dyDescent="0.2">
      <c r="A42" s="2">
        <v>2413</v>
      </c>
      <c r="B42" s="7" t="s">
        <v>26</v>
      </c>
      <c r="C42" s="41">
        <v>3111</v>
      </c>
      <c r="D42" s="39">
        <v>196012</v>
      </c>
      <c r="E42" s="32">
        <v>0</v>
      </c>
      <c r="F42" s="32">
        <v>66252</v>
      </c>
      <c r="G42" s="32">
        <v>1960</v>
      </c>
      <c r="H42" s="32">
        <v>452</v>
      </c>
      <c r="I42" s="40">
        <v>264676</v>
      </c>
    </row>
    <row r="43" spans="1:9" x14ac:dyDescent="0.2">
      <c r="A43" s="2">
        <v>2413</v>
      </c>
      <c r="B43" s="7" t="s">
        <v>26</v>
      </c>
      <c r="C43" s="41">
        <v>3141</v>
      </c>
      <c r="D43" s="39">
        <v>29525</v>
      </c>
      <c r="E43" s="32">
        <v>0</v>
      </c>
      <c r="F43" s="32">
        <v>9980</v>
      </c>
      <c r="G43" s="32">
        <v>295</v>
      </c>
      <c r="H43" s="32">
        <v>58</v>
      </c>
      <c r="I43" s="40">
        <v>39858</v>
      </c>
    </row>
    <row r="44" spans="1:9" x14ac:dyDescent="0.2">
      <c r="A44" s="3">
        <f t="shared" ref="A44" si="12">A43</f>
        <v>2413</v>
      </c>
      <c r="B44" s="8" t="s">
        <v>27</v>
      </c>
      <c r="C44" s="42"/>
      <c r="D44" s="49">
        <v>225537</v>
      </c>
      <c r="E44" s="50">
        <v>0</v>
      </c>
      <c r="F44" s="50">
        <v>76232</v>
      </c>
      <c r="G44" s="50">
        <v>2255</v>
      </c>
      <c r="H44" s="50">
        <v>510</v>
      </c>
      <c r="I44" s="51">
        <v>304534</v>
      </c>
    </row>
    <row r="45" spans="1:9" x14ac:dyDescent="0.2">
      <c r="A45" s="2">
        <v>2410</v>
      </c>
      <c r="B45" s="7" t="s">
        <v>28</v>
      </c>
      <c r="C45" s="41">
        <v>3111</v>
      </c>
      <c r="D45" s="39">
        <v>286749</v>
      </c>
      <c r="E45" s="32">
        <v>7672</v>
      </c>
      <c r="F45" s="32">
        <v>99514</v>
      </c>
      <c r="G45" s="32">
        <v>2867</v>
      </c>
      <c r="H45" s="32">
        <v>703</v>
      </c>
      <c r="I45" s="40">
        <v>397505</v>
      </c>
    </row>
    <row r="46" spans="1:9" x14ac:dyDescent="0.2">
      <c r="A46" s="2">
        <v>2410</v>
      </c>
      <c r="B46" s="7" t="s">
        <v>28</v>
      </c>
      <c r="C46" s="41">
        <v>3141</v>
      </c>
      <c r="D46" s="39">
        <v>34362</v>
      </c>
      <c r="E46" s="32">
        <v>0</v>
      </c>
      <c r="F46" s="32">
        <v>11615</v>
      </c>
      <c r="G46" s="32">
        <v>343</v>
      </c>
      <c r="H46" s="32">
        <v>73</v>
      </c>
      <c r="I46" s="40">
        <v>46393</v>
      </c>
    </row>
    <row r="47" spans="1:9" x14ac:dyDescent="0.2">
      <c r="A47" s="3">
        <f t="shared" ref="A47" si="13">A46</f>
        <v>2410</v>
      </c>
      <c r="B47" s="8" t="s">
        <v>29</v>
      </c>
      <c r="C47" s="42"/>
      <c r="D47" s="49">
        <v>321111</v>
      </c>
      <c r="E47" s="50">
        <v>7672</v>
      </c>
      <c r="F47" s="50">
        <v>111129</v>
      </c>
      <c r="G47" s="50">
        <v>3210</v>
      </c>
      <c r="H47" s="50">
        <v>776</v>
      </c>
      <c r="I47" s="51">
        <v>443898</v>
      </c>
    </row>
    <row r="48" spans="1:9" x14ac:dyDescent="0.2">
      <c r="A48" s="2">
        <v>2436</v>
      </c>
      <c r="B48" s="7" t="s">
        <v>30</v>
      </c>
      <c r="C48" s="41">
        <v>3111</v>
      </c>
      <c r="D48" s="39">
        <v>291978</v>
      </c>
      <c r="E48" s="32">
        <v>72833</v>
      </c>
      <c r="F48" s="32">
        <v>123306</v>
      </c>
      <c r="G48" s="32">
        <v>2920</v>
      </c>
      <c r="H48" s="32">
        <v>1056</v>
      </c>
      <c r="I48" s="40">
        <v>492093</v>
      </c>
    </row>
    <row r="49" spans="1:9" x14ac:dyDescent="0.2">
      <c r="A49" s="2">
        <v>2436</v>
      </c>
      <c r="B49" s="7" t="s">
        <v>30</v>
      </c>
      <c r="C49" s="41">
        <v>3141</v>
      </c>
      <c r="D49" s="39">
        <v>40494</v>
      </c>
      <c r="E49" s="32">
        <v>0</v>
      </c>
      <c r="F49" s="32">
        <v>13687</v>
      </c>
      <c r="G49" s="32">
        <v>405</v>
      </c>
      <c r="H49" s="32">
        <v>91</v>
      </c>
      <c r="I49" s="40">
        <v>54677</v>
      </c>
    </row>
    <row r="50" spans="1:9" x14ac:dyDescent="0.2">
      <c r="A50" s="3">
        <f t="shared" ref="A50" si="14">A49</f>
        <v>2436</v>
      </c>
      <c r="B50" s="8" t="s">
        <v>31</v>
      </c>
      <c r="C50" s="42"/>
      <c r="D50" s="49">
        <v>332472</v>
      </c>
      <c r="E50" s="50">
        <v>72833</v>
      </c>
      <c r="F50" s="50">
        <v>136993</v>
      </c>
      <c r="G50" s="50">
        <v>3325</v>
      </c>
      <c r="H50" s="50">
        <v>1147</v>
      </c>
      <c r="I50" s="51">
        <v>546770</v>
      </c>
    </row>
    <row r="51" spans="1:9" x14ac:dyDescent="0.2">
      <c r="A51" s="2">
        <v>2424</v>
      </c>
      <c r="B51" s="7" t="s">
        <v>32</v>
      </c>
      <c r="C51" s="41">
        <v>3111</v>
      </c>
      <c r="D51" s="39">
        <v>128148</v>
      </c>
      <c r="E51" s="32">
        <v>0</v>
      </c>
      <c r="F51" s="32">
        <v>43314</v>
      </c>
      <c r="G51" s="32">
        <v>1282</v>
      </c>
      <c r="H51" s="32">
        <v>320</v>
      </c>
      <c r="I51" s="40">
        <v>173064</v>
      </c>
    </row>
    <row r="52" spans="1:9" x14ac:dyDescent="0.2">
      <c r="A52" s="2">
        <v>2424</v>
      </c>
      <c r="B52" s="7" t="s">
        <v>32</v>
      </c>
      <c r="C52" s="41">
        <v>3141</v>
      </c>
      <c r="D52" s="39">
        <v>23329</v>
      </c>
      <c r="E52" s="32">
        <v>0</v>
      </c>
      <c r="F52" s="32">
        <v>7885</v>
      </c>
      <c r="G52" s="32">
        <v>234</v>
      </c>
      <c r="H52" s="32">
        <v>42</v>
      </c>
      <c r="I52" s="40">
        <v>31490</v>
      </c>
    </row>
    <row r="53" spans="1:9" x14ac:dyDescent="0.2">
      <c r="A53" s="3">
        <f t="shared" ref="A53" si="15">A52</f>
        <v>2424</v>
      </c>
      <c r="B53" s="8" t="s">
        <v>33</v>
      </c>
      <c r="C53" s="42"/>
      <c r="D53" s="49">
        <v>151477</v>
      </c>
      <c r="E53" s="50">
        <v>0</v>
      </c>
      <c r="F53" s="50">
        <v>51199</v>
      </c>
      <c r="G53" s="50">
        <v>1516</v>
      </c>
      <c r="H53" s="50">
        <v>362</v>
      </c>
      <c r="I53" s="51">
        <v>204554</v>
      </c>
    </row>
    <row r="54" spans="1:9" x14ac:dyDescent="0.2">
      <c r="A54" s="2">
        <v>2417</v>
      </c>
      <c r="B54" s="7" t="s">
        <v>34</v>
      </c>
      <c r="C54" s="41">
        <v>3111</v>
      </c>
      <c r="D54" s="39">
        <v>737766</v>
      </c>
      <c r="E54" s="32">
        <v>0</v>
      </c>
      <c r="F54" s="32">
        <v>249365</v>
      </c>
      <c r="G54" s="32">
        <v>7377</v>
      </c>
      <c r="H54" s="32">
        <v>1792</v>
      </c>
      <c r="I54" s="40">
        <v>996300</v>
      </c>
    </row>
    <row r="55" spans="1:9" x14ac:dyDescent="0.2">
      <c r="A55" s="2">
        <v>2417</v>
      </c>
      <c r="B55" s="7" t="s">
        <v>34</v>
      </c>
      <c r="C55" s="41">
        <v>3141</v>
      </c>
      <c r="D55" s="39">
        <v>60617</v>
      </c>
      <c r="E55" s="32">
        <v>0</v>
      </c>
      <c r="F55" s="32">
        <v>20488</v>
      </c>
      <c r="G55" s="32">
        <v>606</v>
      </c>
      <c r="H55" s="32">
        <v>156</v>
      </c>
      <c r="I55" s="40">
        <v>81867</v>
      </c>
    </row>
    <row r="56" spans="1:9" x14ac:dyDescent="0.2">
      <c r="A56" s="3">
        <f t="shared" ref="A56" si="16">A55</f>
        <v>2417</v>
      </c>
      <c r="B56" s="8" t="s">
        <v>35</v>
      </c>
      <c r="C56" s="42"/>
      <c r="D56" s="49">
        <v>798383</v>
      </c>
      <c r="E56" s="50">
        <v>0</v>
      </c>
      <c r="F56" s="50">
        <v>269853</v>
      </c>
      <c r="G56" s="50">
        <v>7983</v>
      </c>
      <c r="H56" s="50">
        <v>1948</v>
      </c>
      <c r="I56" s="51">
        <v>1078167</v>
      </c>
    </row>
    <row r="57" spans="1:9" x14ac:dyDescent="0.2">
      <c r="A57" s="2">
        <v>2416</v>
      </c>
      <c r="B57" s="7" t="s">
        <v>36</v>
      </c>
      <c r="C57" s="41">
        <v>3111</v>
      </c>
      <c r="D57" s="39">
        <v>204217</v>
      </c>
      <c r="E57" s="32">
        <v>57365</v>
      </c>
      <c r="F57" s="32">
        <v>88415</v>
      </c>
      <c r="G57" s="32">
        <v>2042</v>
      </c>
      <c r="H57" s="32">
        <v>623</v>
      </c>
      <c r="I57" s="40">
        <v>352662</v>
      </c>
    </row>
    <row r="58" spans="1:9" x14ac:dyDescent="0.2">
      <c r="A58" s="2">
        <v>2416</v>
      </c>
      <c r="B58" s="7" t="s">
        <v>36</v>
      </c>
      <c r="C58" s="41">
        <v>3141</v>
      </c>
      <c r="D58" s="39">
        <v>24717</v>
      </c>
      <c r="E58" s="32">
        <v>0</v>
      </c>
      <c r="F58" s="32">
        <v>8355</v>
      </c>
      <c r="G58" s="32">
        <v>247</v>
      </c>
      <c r="H58" s="32">
        <v>36</v>
      </c>
      <c r="I58" s="40">
        <v>33355</v>
      </c>
    </row>
    <row r="59" spans="1:9" x14ac:dyDescent="0.2">
      <c r="A59" s="3">
        <f t="shared" ref="A59" si="17">A58</f>
        <v>2416</v>
      </c>
      <c r="B59" s="8" t="s">
        <v>37</v>
      </c>
      <c r="C59" s="42"/>
      <c r="D59" s="49">
        <v>228934</v>
      </c>
      <c r="E59" s="50">
        <v>57365</v>
      </c>
      <c r="F59" s="50">
        <v>96770</v>
      </c>
      <c r="G59" s="50">
        <v>2289</v>
      </c>
      <c r="H59" s="50">
        <v>659</v>
      </c>
      <c r="I59" s="51">
        <v>386017</v>
      </c>
    </row>
    <row r="60" spans="1:9" x14ac:dyDescent="0.2">
      <c r="A60" s="2">
        <v>2421</v>
      </c>
      <c r="B60" s="7" t="s">
        <v>38</v>
      </c>
      <c r="C60" s="41">
        <v>3111</v>
      </c>
      <c r="D60" s="39">
        <v>398396</v>
      </c>
      <c r="E60" s="32">
        <v>15097</v>
      </c>
      <c r="F60" s="32">
        <v>139760</v>
      </c>
      <c r="G60" s="32">
        <v>3983</v>
      </c>
      <c r="H60" s="32">
        <v>1035</v>
      </c>
      <c r="I60" s="40">
        <v>558271</v>
      </c>
    </row>
    <row r="61" spans="1:9" x14ac:dyDescent="0.2">
      <c r="A61" s="2">
        <v>2421</v>
      </c>
      <c r="B61" s="7" t="s">
        <v>38</v>
      </c>
      <c r="C61" s="41">
        <v>3141</v>
      </c>
      <c r="D61" s="39">
        <v>51553</v>
      </c>
      <c r="E61" s="32">
        <v>0</v>
      </c>
      <c r="F61" s="32">
        <v>17425</v>
      </c>
      <c r="G61" s="32">
        <v>515</v>
      </c>
      <c r="H61" s="32">
        <v>125</v>
      </c>
      <c r="I61" s="40">
        <v>69618</v>
      </c>
    </row>
    <row r="62" spans="1:9" x14ac:dyDescent="0.2">
      <c r="A62" s="3">
        <f t="shared" ref="A62" si="18">A61</f>
        <v>2421</v>
      </c>
      <c r="B62" s="8" t="s">
        <v>39</v>
      </c>
      <c r="C62" s="42"/>
      <c r="D62" s="49">
        <v>449949</v>
      </c>
      <c r="E62" s="50">
        <v>15097</v>
      </c>
      <c r="F62" s="50">
        <v>157185</v>
      </c>
      <c r="G62" s="50">
        <v>4498</v>
      </c>
      <c r="H62" s="50">
        <v>1160</v>
      </c>
      <c r="I62" s="51">
        <v>627889</v>
      </c>
    </row>
    <row r="63" spans="1:9" x14ac:dyDescent="0.2">
      <c r="A63" s="2">
        <v>2419</v>
      </c>
      <c r="B63" s="7" t="s">
        <v>40</v>
      </c>
      <c r="C63" s="41">
        <v>3111</v>
      </c>
      <c r="D63" s="39">
        <v>197608</v>
      </c>
      <c r="E63" s="32">
        <v>0</v>
      </c>
      <c r="F63" s="32">
        <v>66792</v>
      </c>
      <c r="G63" s="32">
        <v>1976</v>
      </c>
      <c r="H63" s="32">
        <v>452</v>
      </c>
      <c r="I63" s="40">
        <v>266828</v>
      </c>
    </row>
    <row r="64" spans="1:9" x14ac:dyDescent="0.2">
      <c r="A64" s="2">
        <v>2419</v>
      </c>
      <c r="B64" s="7" t="s">
        <v>40</v>
      </c>
      <c r="C64" s="41">
        <v>3141</v>
      </c>
      <c r="D64" s="39">
        <v>30109</v>
      </c>
      <c r="E64" s="32">
        <v>0</v>
      </c>
      <c r="F64" s="32">
        <v>10177</v>
      </c>
      <c r="G64" s="32">
        <v>300</v>
      </c>
      <c r="H64" s="32">
        <v>58</v>
      </c>
      <c r="I64" s="40">
        <v>40644</v>
      </c>
    </row>
    <row r="65" spans="1:9" x14ac:dyDescent="0.2">
      <c r="A65" s="3">
        <f t="shared" ref="A65" si="19">A64</f>
        <v>2419</v>
      </c>
      <c r="B65" s="8" t="s">
        <v>41</v>
      </c>
      <c r="C65" s="42"/>
      <c r="D65" s="49">
        <v>227717</v>
      </c>
      <c r="E65" s="50">
        <v>0</v>
      </c>
      <c r="F65" s="50">
        <v>76969</v>
      </c>
      <c r="G65" s="50">
        <v>2276</v>
      </c>
      <c r="H65" s="50">
        <v>510</v>
      </c>
      <c r="I65" s="51">
        <v>307472</v>
      </c>
    </row>
    <row r="66" spans="1:9" x14ac:dyDescent="0.2">
      <c r="A66" s="2">
        <v>2430</v>
      </c>
      <c r="B66" s="7" t="s">
        <v>42</v>
      </c>
      <c r="C66" s="41">
        <v>3111</v>
      </c>
      <c r="D66" s="39">
        <v>199438</v>
      </c>
      <c r="E66" s="32">
        <v>0</v>
      </c>
      <c r="F66" s="32">
        <v>67410</v>
      </c>
      <c r="G66" s="32">
        <v>1994</v>
      </c>
      <c r="H66" s="32">
        <v>480</v>
      </c>
      <c r="I66" s="40">
        <v>269322</v>
      </c>
    </row>
    <row r="67" spans="1:9" x14ac:dyDescent="0.2">
      <c r="A67" s="2">
        <v>2430</v>
      </c>
      <c r="B67" s="7" t="s">
        <v>42</v>
      </c>
      <c r="C67" s="41">
        <v>3141</v>
      </c>
      <c r="D67" s="39">
        <v>30397</v>
      </c>
      <c r="E67" s="32">
        <v>0</v>
      </c>
      <c r="F67" s="32">
        <v>10275</v>
      </c>
      <c r="G67" s="32">
        <v>304</v>
      </c>
      <c r="H67" s="32">
        <v>61</v>
      </c>
      <c r="I67" s="40">
        <v>41037</v>
      </c>
    </row>
    <row r="68" spans="1:9" x14ac:dyDescent="0.2">
      <c r="A68" s="3">
        <f t="shared" ref="A68" si="20">A67</f>
        <v>2430</v>
      </c>
      <c r="B68" s="8" t="s">
        <v>43</v>
      </c>
      <c r="C68" s="42"/>
      <c r="D68" s="49">
        <v>229835</v>
      </c>
      <c r="E68" s="50">
        <v>0</v>
      </c>
      <c r="F68" s="50">
        <v>77685</v>
      </c>
      <c r="G68" s="50">
        <v>2298</v>
      </c>
      <c r="H68" s="50">
        <v>541</v>
      </c>
      <c r="I68" s="51">
        <v>310359</v>
      </c>
    </row>
    <row r="69" spans="1:9" x14ac:dyDescent="0.2">
      <c r="A69" s="2">
        <v>2409</v>
      </c>
      <c r="B69" s="7" t="s">
        <v>44</v>
      </c>
      <c r="C69" s="41">
        <v>3111</v>
      </c>
      <c r="D69" s="39">
        <v>313572</v>
      </c>
      <c r="E69" s="32">
        <v>0</v>
      </c>
      <c r="F69" s="32">
        <v>105988</v>
      </c>
      <c r="G69" s="32">
        <v>3135</v>
      </c>
      <c r="H69" s="32">
        <v>741</v>
      </c>
      <c r="I69" s="40">
        <v>423436</v>
      </c>
    </row>
    <row r="70" spans="1:9" x14ac:dyDescent="0.2">
      <c r="A70" s="2">
        <v>2409</v>
      </c>
      <c r="B70" s="7" t="s">
        <v>44</v>
      </c>
      <c r="C70" s="41">
        <v>3141</v>
      </c>
      <c r="D70" s="39">
        <v>47981</v>
      </c>
      <c r="E70" s="32">
        <v>0</v>
      </c>
      <c r="F70" s="32">
        <v>16217</v>
      </c>
      <c r="G70" s="32">
        <v>479</v>
      </c>
      <c r="H70" s="32">
        <v>86</v>
      </c>
      <c r="I70" s="40">
        <v>64763</v>
      </c>
    </row>
    <row r="71" spans="1:9" x14ac:dyDescent="0.2">
      <c r="A71" s="3">
        <f t="shared" ref="A71" si="21">A70</f>
        <v>2409</v>
      </c>
      <c r="B71" s="8" t="s">
        <v>45</v>
      </c>
      <c r="C71" s="42"/>
      <c r="D71" s="49">
        <v>361553</v>
      </c>
      <c r="E71" s="50">
        <v>0</v>
      </c>
      <c r="F71" s="50">
        <v>122205</v>
      </c>
      <c r="G71" s="50">
        <v>3614</v>
      </c>
      <c r="H71" s="50">
        <v>827</v>
      </c>
      <c r="I71" s="51">
        <v>488199</v>
      </c>
    </row>
    <row r="72" spans="1:9" x14ac:dyDescent="0.2">
      <c r="A72" s="2">
        <v>2429</v>
      </c>
      <c r="B72" s="7" t="s">
        <v>46</v>
      </c>
      <c r="C72" s="41">
        <v>3111</v>
      </c>
      <c r="D72" s="39">
        <v>325523</v>
      </c>
      <c r="E72" s="32">
        <v>0</v>
      </c>
      <c r="F72" s="32">
        <v>110026</v>
      </c>
      <c r="G72" s="32">
        <v>3255</v>
      </c>
      <c r="H72" s="32">
        <v>665</v>
      </c>
      <c r="I72" s="40">
        <v>439469</v>
      </c>
    </row>
    <row r="73" spans="1:9" x14ac:dyDescent="0.2">
      <c r="A73" s="2">
        <v>2429</v>
      </c>
      <c r="B73" s="7" t="s">
        <v>46</v>
      </c>
      <c r="C73" s="41">
        <v>3141</v>
      </c>
      <c r="D73" s="39">
        <v>37422</v>
      </c>
      <c r="E73" s="32">
        <v>0</v>
      </c>
      <c r="F73" s="32">
        <v>12648</v>
      </c>
      <c r="G73" s="32">
        <v>374</v>
      </c>
      <c r="H73" s="32">
        <v>83</v>
      </c>
      <c r="I73" s="40">
        <v>50527</v>
      </c>
    </row>
    <row r="74" spans="1:9" x14ac:dyDescent="0.2">
      <c r="A74" s="3">
        <f t="shared" ref="A74" si="22">A73</f>
        <v>2429</v>
      </c>
      <c r="B74" s="8" t="s">
        <v>47</v>
      </c>
      <c r="C74" s="42"/>
      <c r="D74" s="49">
        <v>362945</v>
      </c>
      <c r="E74" s="50">
        <v>0</v>
      </c>
      <c r="F74" s="50">
        <v>122674</v>
      </c>
      <c r="G74" s="50">
        <v>3629</v>
      </c>
      <c r="H74" s="50">
        <v>748</v>
      </c>
      <c r="I74" s="51">
        <v>489996</v>
      </c>
    </row>
    <row r="75" spans="1:9" x14ac:dyDescent="0.2">
      <c r="A75" s="2">
        <v>2412</v>
      </c>
      <c r="B75" s="7" t="s">
        <v>48</v>
      </c>
      <c r="C75" s="41">
        <v>3111</v>
      </c>
      <c r="D75" s="39">
        <v>524027</v>
      </c>
      <c r="E75" s="32">
        <v>22211</v>
      </c>
      <c r="F75" s="32">
        <v>184628</v>
      </c>
      <c r="G75" s="32">
        <v>5240</v>
      </c>
      <c r="H75" s="32">
        <v>1160</v>
      </c>
      <c r="I75" s="40">
        <v>737266</v>
      </c>
    </row>
    <row r="76" spans="1:9" x14ac:dyDescent="0.2">
      <c r="A76" s="2">
        <v>2412</v>
      </c>
      <c r="B76" s="7" t="s">
        <v>48</v>
      </c>
      <c r="C76" s="41">
        <v>3141</v>
      </c>
      <c r="D76" s="39">
        <v>56122</v>
      </c>
      <c r="E76" s="32">
        <v>0</v>
      </c>
      <c r="F76" s="32">
        <v>18969</v>
      </c>
      <c r="G76" s="32">
        <v>561</v>
      </c>
      <c r="H76" s="32">
        <v>109</v>
      </c>
      <c r="I76" s="40">
        <v>75761</v>
      </c>
    </row>
    <row r="77" spans="1:9" x14ac:dyDescent="0.2">
      <c r="A77" s="3">
        <f t="shared" ref="A77" si="23">A76</f>
        <v>2412</v>
      </c>
      <c r="B77" s="8" t="s">
        <v>49</v>
      </c>
      <c r="C77" s="42"/>
      <c r="D77" s="49">
        <v>580149</v>
      </c>
      <c r="E77" s="50">
        <v>22211</v>
      </c>
      <c r="F77" s="50">
        <v>203597</v>
      </c>
      <c r="G77" s="50">
        <v>5801</v>
      </c>
      <c r="H77" s="50">
        <v>1269</v>
      </c>
      <c r="I77" s="51">
        <v>813027</v>
      </c>
    </row>
    <row r="78" spans="1:9" x14ac:dyDescent="0.2">
      <c r="A78" s="2">
        <v>2418</v>
      </c>
      <c r="B78" s="7" t="s">
        <v>50</v>
      </c>
      <c r="C78" s="41">
        <v>3111</v>
      </c>
      <c r="D78" s="39">
        <v>127789</v>
      </c>
      <c r="E78" s="32">
        <v>1833</v>
      </c>
      <c r="F78" s="32">
        <v>43813</v>
      </c>
      <c r="G78" s="32">
        <v>1278</v>
      </c>
      <c r="H78" s="32">
        <v>280</v>
      </c>
      <c r="I78" s="40">
        <v>174993</v>
      </c>
    </row>
    <row r="79" spans="1:9" x14ac:dyDescent="0.2">
      <c r="A79" s="2">
        <v>2418</v>
      </c>
      <c r="B79" s="7" t="s">
        <v>50</v>
      </c>
      <c r="C79" s="41">
        <v>3141</v>
      </c>
      <c r="D79" s="39">
        <v>21273</v>
      </c>
      <c r="E79" s="32">
        <v>0</v>
      </c>
      <c r="F79" s="32">
        <v>7191</v>
      </c>
      <c r="G79" s="32">
        <v>213</v>
      </c>
      <c r="H79" s="32">
        <v>36</v>
      </c>
      <c r="I79" s="40">
        <v>28713</v>
      </c>
    </row>
    <row r="80" spans="1:9" x14ac:dyDescent="0.2">
      <c r="A80" s="3">
        <f t="shared" ref="A80" si="24">A79</f>
        <v>2418</v>
      </c>
      <c r="B80" s="8" t="s">
        <v>51</v>
      </c>
      <c r="C80" s="42"/>
      <c r="D80" s="49">
        <v>149062</v>
      </c>
      <c r="E80" s="50">
        <v>1833</v>
      </c>
      <c r="F80" s="50">
        <v>51004</v>
      </c>
      <c r="G80" s="50">
        <v>1491</v>
      </c>
      <c r="H80" s="50">
        <v>316</v>
      </c>
      <c r="I80" s="51">
        <v>203706</v>
      </c>
    </row>
    <row r="81" spans="1:9" x14ac:dyDescent="0.2">
      <c r="A81" s="2">
        <v>2414</v>
      </c>
      <c r="B81" s="7" t="s">
        <v>52</v>
      </c>
      <c r="C81" s="41">
        <v>3111</v>
      </c>
      <c r="D81" s="39">
        <v>195644</v>
      </c>
      <c r="E81" s="32">
        <v>330</v>
      </c>
      <c r="F81" s="32">
        <v>66240</v>
      </c>
      <c r="G81" s="32">
        <v>1956</v>
      </c>
      <c r="H81" s="32">
        <v>475</v>
      </c>
      <c r="I81" s="40">
        <v>264645</v>
      </c>
    </row>
    <row r="82" spans="1:9" x14ac:dyDescent="0.2">
      <c r="A82" s="2">
        <v>2414</v>
      </c>
      <c r="B82" s="7" t="s">
        <v>52</v>
      </c>
      <c r="C82" s="41">
        <v>3141</v>
      </c>
      <c r="D82" s="39">
        <v>27141</v>
      </c>
      <c r="E82" s="32">
        <v>0</v>
      </c>
      <c r="F82" s="32">
        <v>9173</v>
      </c>
      <c r="G82" s="32">
        <v>272</v>
      </c>
      <c r="H82" s="32">
        <v>52</v>
      </c>
      <c r="I82" s="40">
        <v>36638</v>
      </c>
    </row>
    <row r="83" spans="1:9" x14ac:dyDescent="0.2">
      <c r="A83" s="3">
        <f t="shared" ref="A83" si="25">A82</f>
        <v>2414</v>
      </c>
      <c r="B83" s="8" t="s">
        <v>53</v>
      </c>
      <c r="C83" s="42"/>
      <c r="D83" s="49">
        <v>222785</v>
      </c>
      <c r="E83" s="50">
        <v>330</v>
      </c>
      <c r="F83" s="50">
        <v>75413</v>
      </c>
      <c r="G83" s="50">
        <v>2228</v>
      </c>
      <c r="H83" s="50">
        <v>527</v>
      </c>
      <c r="I83" s="51">
        <v>301283</v>
      </c>
    </row>
    <row r="84" spans="1:9" x14ac:dyDescent="0.2">
      <c r="A84" s="2">
        <v>2443</v>
      </c>
      <c r="B84" s="7" t="s">
        <v>54</v>
      </c>
      <c r="C84" s="41">
        <v>3111</v>
      </c>
      <c r="D84" s="39">
        <v>174875</v>
      </c>
      <c r="E84" s="32">
        <v>12404</v>
      </c>
      <c r="F84" s="32">
        <v>63300</v>
      </c>
      <c r="G84" s="32">
        <v>1749</v>
      </c>
      <c r="H84" s="32">
        <v>400</v>
      </c>
      <c r="I84" s="40">
        <v>252728</v>
      </c>
    </row>
    <row r="85" spans="1:9" x14ac:dyDescent="0.2">
      <c r="A85" s="2">
        <v>2443</v>
      </c>
      <c r="B85" s="7" t="s">
        <v>54</v>
      </c>
      <c r="C85" s="41">
        <v>3141</v>
      </c>
      <c r="D85" s="39">
        <v>27141</v>
      </c>
      <c r="E85" s="32">
        <v>0</v>
      </c>
      <c r="F85" s="32">
        <v>9173</v>
      </c>
      <c r="G85" s="32">
        <v>272</v>
      </c>
      <c r="H85" s="32">
        <v>52</v>
      </c>
      <c r="I85" s="40">
        <v>36638</v>
      </c>
    </row>
    <row r="86" spans="1:9" x14ac:dyDescent="0.2">
      <c r="A86" s="3">
        <f t="shared" ref="A86" si="26">A85</f>
        <v>2443</v>
      </c>
      <c r="B86" s="8" t="s">
        <v>55</v>
      </c>
      <c r="C86" s="42"/>
      <c r="D86" s="49">
        <v>202016</v>
      </c>
      <c r="E86" s="50">
        <v>12404</v>
      </c>
      <c r="F86" s="50">
        <v>72473</v>
      </c>
      <c r="G86" s="50">
        <v>2021</v>
      </c>
      <c r="H86" s="50">
        <v>452</v>
      </c>
      <c r="I86" s="51">
        <v>289366</v>
      </c>
    </row>
    <row r="87" spans="1:9" x14ac:dyDescent="0.2">
      <c r="A87" s="2">
        <v>2425</v>
      </c>
      <c r="B87" s="7" t="s">
        <v>56</v>
      </c>
      <c r="C87" s="41">
        <v>3111</v>
      </c>
      <c r="D87" s="39">
        <v>128412</v>
      </c>
      <c r="E87" s="32">
        <v>0</v>
      </c>
      <c r="F87" s="32">
        <v>43404</v>
      </c>
      <c r="G87" s="32">
        <v>1284</v>
      </c>
      <c r="H87" s="32">
        <v>320</v>
      </c>
      <c r="I87" s="40">
        <v>173420</v>
      </c>
    </row>
    <row r="88" spans="1:9" x14ac:dyDescent="0.2">
      <c r="A88" s="2">
        <v>2425</v>
      </c>
      <c r="B88" s="7" t="s">
        <v>56</v>
      </c>
      <c r="C88" s="41">
        <v>3141</v>
      </c>
      <c r="D88" s="39">
        <v>23329</v>
      </c>
      <c r="E88" s="32">
        <v>0</v>
      </c>
      <c r="F88" s="32">
        <v>7885</v>
      </c>
      <c r="G88" s="32">
        <v>234</v>
      </c>
      <c r="H88" s="32">
        <v>42</v>
      </c>
      <c r="I88" s="40">
        <v>31490</v>
      </c>
    </row>
    <row r="89" spans="1:9" x14ac:dyDescent="0.2">
      <c r="A89" s="3">
        <f t="shared" ref="A89" si="27">A88</f>
        <v>2425</v>
      </c>
      <c r="B89" s="8" t="s">
        <v>57</v>
      </c>
      <c r="C89" s="42"/>
      <c r="D89" s="49">
        <v>151741</v>
      </c>
      <c r="E89" s="50">
        <v>0</v>
      </c>
      <c r="F89" s="50">
        <v>51289</v>
      </c>
      <c r="G89" s="50">
        <v>1518</v>
      </c>
      <c r="H89" s="50">
        <v>362</v>
      </c>
      <c r="I89" s="51">
        <v>204910</v>
      </c>
    </row>
    <row r="90" spans="1:9" x14ac:dyDescent="0.2">
      <c r="A90" s="2">
        <v>2433</v>
      </c>
      <c r="B90" s="7" t="s">
        <v>58</v>
      </c>
      <c r="C90" s="41">
        <v>3111</v>
      </c>
      <c r="D90" s="39">
        <v>312489</v>
      </c>
      <c r="E90" s="32">
        <v>0</v>
      </c>
      <c r="F90" s="32">
        <v>105621</v>
      </c>
      <c r="G90" s="32">
        <v>3124</v>
      </c>
      <c r="H90" s="32">
        <v>731</v>
      </c>
      <c r="I90" s="40">
        <v>421965</v>
      </c>
    </row>
    <row r="91" spans="1:9" x14ac:dyDescent="0.2">
      <c r="A91" s="2">
        <v>2433</v>
      </c>
      <c r="B91" s="7" t="s">
        <v>58</v>
      </c>
      <c r="C91" s="41">
        <v>3141</v>
      </c>
      <c r="D91" s="39">
        <v>32113</v>
      </c>
      <c r="E91" s="32">
        <v>0</v>
      </c>
      <c r="F91" s="32">
        <v>10854</v>
      </c>
      <c r="G91" s="32">
        <v>321</v>
      </c>
      <c r="H91" s="32">
        <v>66</v>
      </c>
      <c r="I91" s="40">
        <v>43354</v>
      </c>
    </row>
    <row r="92" spans="1:9" x14ac:dyDescent="0.2">
      <c r="A92" s="3">
        <f t="shared" ref="A92" si="28">A91</f>
        <v>2433</v>
      </c>
      <c r="B92" s="8" t="s">
        <v>59</v>
      </c>
      <c r="C92" s="42"/>
      <c r="D92" s="49">
        <v>344602</v>
      </c>
      <c r="E92" s="50">
        <v>0</v>
      </c>
      <c r="F92" s="50">
        <v>116475</v>
      </c>
      <c r="G92" s="50">
        <v>3445</v>
      </c>
      <c r="H92" s="50">
        <v>797</v>
      </c>
      <c r="I92" s="51">
        <v>465319</v>
      </c>
    </row>
    <row r="93" spans="1:9" x14ac:dyDescent="0.2">
      <c r="A93" s="2">
        <v>2435</v>
      </c>
      <c r="B93" s="7" t="s">
        <v>60</v>
      </c>
      <c r="C93" s="41">
        <v>3111</v>
      </c>
      <c r="D93" s="39">
        <v>299586</v>
      </c>
      <c r="E93" s="32">
        <v>1165</v>
      </c>
      <c r="F93" s="32">
        <v>101654</v>
      </c>
      <c r="G93" s="32">
        <v>2996</v>
      </c>
      <c r="H93" s="32">
        <v>635</v>
      </c>
      <c r="I93" s="40">
        <v>406036</v>
      </c>
    </row>
    <row r="94" spans="1:9" x14ac:dyDescent="0.2">
      <c r="A94" s="2">
        <v>2435</v>
      </c>
      <c r="B94" s="7" t="s">
        <v>60</v>
      </c>
      <c r="C94" s="41">
        <v>3141</v>
      </c>
      <c r="D94" s="39">
        <v>32396</v>
      </c>
      <c r="E94" s="32">
        <v>0</v>
      </c>
      <c r="F94" s="32">
        <v>10950</v>
      </c>
      <c r="G94" s="32">
        <v>324</v>
      </c>
      <c r="H94" s="32">
        <v>68</v>
      </c>
      <c r="I94" s="40">
        <v>43738</v>
      </c>
    </row>
    <row r="95" spans="1:9" x14ac:dyDescent="0.2">
      <c r="A95" s="3">
        <f t="shared" ref="A95" si="29">A94</f>
        <v>2435</v>
      </c>
      <c r="B95" s="8" t="s">
        <v>61</v>
      </c>
      <c r="C95" s="42"/>
      <c r="D95" s="49">
        <v>331982</v>
      </c>
      <c r="E95" s="50">
        <v>1165</v>
      </c>
      <c r="F95" s="50">
        <v>112604</v>
      </c>
      <c r="G95" s="50">
        <v>3320</v>
      </c>
      <c r="H95" s="50">
        <v>703</v>
      </c>
      <c r="I95" s="51">
        <v>449774</v>
      </c>
    </row>
    <row r="96" spans="1:9" x14ac:dyDescent="0.2">
      <c r="A96" s="2">
        <v>2474</v>
      </c>
      <c r="B96" s="7" t="s">
        <v>62</v>
      </c>
      <c r="C96" s="41">
        <v>3111</v>
      </c>
      <c r="D96" s="39">
        <v>125185</v>
      </c>
      <c r="E96" s="32">
        <v>-2750</v>
      </c>
      <c r="F96" s="32">
        <v>41383</v>
      </c>
      <c r="G96" s="32">
        <v>1252</v>
      </c>
      <c r="H96" s="32">
        <v>300</v>
      </c>
      <c r="I96" s="40">
        <v>165370</v>
      </c>
    </row>
    <row r="97" spans="1:9" x14ac:dyDescent="0.2">
      <c r="A97" s="2">
        <v>2474</v>
      </c>
      <c r="B97" s="7" t="s">
        <v>62</v>
      </c>
      <c r="C97" s="41">
        <v>3113</v>
      </c>
      <c r="D97" s="39">
        <v>1160109</v>
      </c>
      <c r="E97" s="32">
        <v>25666</v>
      </c>
      <c r="F97" s="32">
        <v>400792</v>
      </c>
      <c r="G97" s="32">
        <v>11601</v>
      </c>
      <c r="H97" s="32">
        <v>14470</v>
      </c>
      <c r="I97" s="40">
        <v>1612638</v>
      </c>
    </row>
    <row r="98" spans="1:9" x14ac:dyDescent="0.2">
      <c r="A98" s="2">
        <v>2474</v>
      </c>
      <c r="B98" s="7" t="s">
        <v>62</v>
      </c>
      <c r="C98" s="41">
        <v>3141</v>
      </c>
      <c r="D98" s="39">
        <v>9469</v>
      </c>
      <c r="E98" s="32">
        <v>0</v>
      </c>
      <c r="F98" s="32">
        <v>3201</v>
      </c>
      <c r="G98" s="32">
        <v>94</v>
      </c>
      <c r="H98" s="32">
        <v>25</v>
      </c>
      <c r="I98" s="40">
        <v>12789</v>
      </c>
    </row>
    <row r="99" spans="1:9" x14ac:dyDescent="0.2">
      <c r="A99" s="2">
        <v>2474</v>
      </c>
      <c r="B99" s="7" t="s">
        <v>62</v>
      </c>
      <c r="C99" s="41">
        <v>3143</v>
      </c>
      <c r="D99" s="39">
        <v>64577</v>
      </c>
      <c r="E99" s="32">
        <v>-1375</v>
      </c>
      <c r="F99" s="32">
        <v>21362</v>
      </c>
      <c r="G99" s="32">
        <v>645</v>
      </c>
      <c r="H99" s="32">
        <v>49</v>
      </c>
      <c r="I99" s="40">
        <v>85258</v>
      </c>
    </row>
    <row r="100" spans="1:9" x14ac:dyDescent="0.2">
      <c r="A100" s="3">
        <f t="shared" ref="A100" si="30">A99</f>
        <v>2474</v>
      </c>
      <c r="B100" s="8" t="s">
        <v>63</v>
      </c>
      <c r="C100" s="42"/>
      <c r="D100" s="49">
        <v>1359340</v>
      </c>
      <c r="E100" s="50">
        <v>21541</v>
      </c>
      <c r="F100" s="50">
        <v>466738</v>
      </c>
      <c r="G100" s="50">
        <v>13592</v>
      </c>
      <c r="H100" s="50">
        <v>14844</v>
      </c>
      <c r="I100" s="51">
        <v>1876055</v>
      </c>
    </row>
    <row r="101" spans="1:9" x14ac:dyDescent="0.2">
      <c r="A101" s="2">
        <v>2312</v>
      </c>
      <c r="B101" s="7" t="s">
        <v>64</v>
      </c>
      <c r="C101" s="41">
        <v>3113</v>
      </c>
      <c r="D101" s="39">
        <v>1249975</v>
      </c>
      <c r="E101" s="32">
        <v>-6966</v>
      </c>
      <c r="F101" s="32">
        <v>420137</v>
      </c>
      <c r="G101" s="32">
        <v>12499</v>
      </c>
      <c r="H101" s="32">
        <v>12528</v>
      </c>
      <c r="I101" s="40">
        <v>1688173</v>
      </c>
    </row>
    <row r="102" spans="1:9" x14ac:dyDescent="0.2">
      <c r="A102" s="2">
        <v>2312</v>
      </c>
      <c r="B102" s="7" t="s">
        <v>64</v>
      </c>
      <c r="C102" s="41">
        <v>3141</v>
      </c>
      <c r="D102" s="39">
        <v>110434</v>
      </c>
      <c r="E102" s="32">
        <v>-21266</v>
      </c>
      <c r="F102" s="32">
        <v>30139</v>
      </c>
      <c r="G102" s="32">
        <v>1104</v>
      </c>
      <c r="H102" s="32">
        <v>159</v>
      </c>
      <c r="I102" s="40">
        <v>120570</v>
      </c>
    </row>
    <row r="103" spans="1:9" x14ac:dyDescent="0.2">
      <c r="A103" s="2">
        <v>2312</v>
      </c>
      <c r="B103" s="7" t="s">
        <v>64</v>
      </c>
      <c r="C103" s="41">
        <v>3143</v>
      </c>
      <c r="D103" s="39">
        <v>140879</v>
      </c>
      <c r="E103" s="32">
        <v>-9166</v>
      </c>
      <c r="F103" s="32">
        <v>44519</v>
      </c>
      <c r="G103" s="32">
        <v>1409</v>
      </c>
      <c r="H103" s="32">
        <v>68</v>
      </c>
      <c r="I103" s="40">
        <v>177709</v>
      </c>
    </row>
    <row r="104" spans="1:9" x14ac:dyDescent="0.2">
      <c r="A104" s="2">
        <v>2312</v>
      </c>
      <c r="B104" s="7" t="s">
        <v>64</v>
      </c>
      <c r="C104" s="41">
        <v>3231</v>
      </c>
      <c r="D104" s="39">
        <v>535516</v>
      </c>
      <c r="E104" s="32">
        <v>11000</v>
      </c>
      <c r="F104" s="32">
        <v>184722</v>
      </c>
      <c r="G104" s="32">
        <v>5355</v>
      </c>
      <c r="H104" s="32">
        <v>468</v>
      </c>
      <c r="I104" s="40">
        <v>737061</v>
      </c>
    </row>
    <row r="105" spans="1:9" x14ac:dyDescent="0.2">
      <c r="A105" s="3">
        <f t="shared" ref="A105" si="31">A104</f>
        <v>2312</v>
      </c>
      <c r="B105" s="8" t="s">
        <v>65</v>
      </c>
      <c r="C105" s="42"/>
      <c r="D105" s="49">
        <v>2036804</v>
      </c>
      <c r="E105" s="50">
        <v>-26398</v>
      </c>
      <c r="F105" s="50">
        <v>679517</v>
      </c>
      <c r="G105" s="50">
        <v>20367</v>
      </c>
      <c r="H105" s="50">
        <v>13223</v>
      </c>
      <c r="I105" s="51">
        <v>2723513</v>
      </c>
    </row>
    <row r="106" spans="1:9" x14ac:dyDescent="0.2">
      <c r="A106" s="2">
        <v>2479</v>
      </c>
      <c r="B106" s="7" t="s">
        <v>66</v>
      </c>
      <c r="C106" s="41">
        <v>3113</v>
      </c>
      <c r="D106" s="39">
        <v>1540372</v>
      </c>
      <c r="E106" s="32">
        <v>15125</v>
      </c>
      <c r="F106" s="32">
        <v>525759</v>
      </c>
      <c r="G106" s="32">
        <v>15404</v>
      </c>
      <c r="H106" s="32">
        <v>12102</v>
      </c>
      <c r="I106" s="40">
        <v>2108762</v>
      </c>
    </row>
    <row r="107" spans="1:9" x14ac:dyDescent="0.2">
      <c r="A107" s="2">
        <v>2479</v>
      </c>
      <c r="B107" s="7" t="s">
        <v>66</v>
      </c>
      <c r="C107" s="41">
        <v>3141</v>
      </c>
      <c r="D107" s="39">
        <v>110921</v>
      </c>
      <c r="E107" s="32">
        <v>-366</v>
      </c>
      <c r="F107" s="32">
        <v>37367</v>
      </c>
      <c r="G107" s="32">
        <v>1109</v>
      </c>
      <c r="H107" s="32">
        <v>439</v>
      </c>
      <c r="I107" s="40">
        <v>149470</v>
      </c>
    </row>
    <row r="108" spans="1:9" x14ac:dyDescent="0.2">
      <c r="A108" s="2">
        <v>2479</v>
      </c>
      <c r="B108" s="7" t="s">
        <v>66</v>
      </c>
      <c r="C108" s="41">
        <v>3143</v>
      </c>
      <c r="D108" s="39">
        <v>155745</v>
      </c>
      <c r="E108" s="32">
        <v>-366</v>
      </c>
      <c r="F108" s="32">
        <v>52518</v>
      </c>
      <c r="G108" s="32">
        <v>1557</v>
      </c>
      <c r="H108" s="32">
        <v>90</v>
      </c>
      <c r="I108" s="40">
        <v>209544</v>
      </c>
    </row>
    <row r="109" spans="1:9" x14ac:dyDescent="0.2">
      <c r="A109" s="3">
        <f t="shared" ref="A109" si="32">A108</f>
        <v>2479</v>
      </c>
      <c r="B109" s="8" t="s">
        <v>67</v>
      </c>
      <c r="C109" s="42"/>
      <c r="D109" s="49">
        <v>1807038</v>
      </c>
      <c r="E109" s="50">
        <v>14393</v>
      </c>
      <c r="F109" s="50">
        <v>615644</v>
      </c>
      <c r="G109" s="50">
        <v>18070</v>
      </c>
      <c r="H109" s="50">
        <v>12631</v>
      </c>
      <c r="I109" s="51">
        <v>2467776</v>
      </c>
    </row>
    <row r="110" spans="1:9" x14ac:dyDescent="0.2">
      <c r="A110" s="2">
        <v>2475</v>
      </c>
      <c r="B110" s="7" t="s">
        <v>68</v>
      </c>
      <c r="C110" s="41">
        <v>3113</v>
      </c>
      <c r="D110" s="39">
        <v>1675670</v>
      </c>
      <c r="E110" s="32">
        <v>27625</v>
      </c>
      <c r="F110" s="32">
        <v>575713</v>
      </c>
      <c r="G110" s="32">
        <v>16756</v>
      </c>
      <c r="H110" s="32">
        <v>16433</v>
      </c>
      <c r="I110" s="40">
        <v>2312197</v>
      </c>
    </row>
    <row r="111" spans="1:9" x14ac:dyDescent="0.2">
      <c r="A111" s="2">
        <v>2475</v>
      </c>
      <c r="B111" s="7" t="s">
        <v>69</v>
      </c>
      <c r="C111" s="41">
        <v>3141</v>
      </c>
      <c r="D111" s="39">
        <v>53053</v>
      </c>
      <c r="E111" s="32">
        <v>458</v>
      </c>
      <c r="F111" s="32">
        <v>18087</v>
      </c>
      <c r="G111" s="32">
        <v>530</v>
      </c>
      <c r="H111" s="32">
        <v>362</v>
      </c>
      <c r="I111" s="40">
        <v>72490</v>
      </c>
    </row>
    <row r="112" spans="1:9" x14ac:dyDescent="0.2">
      <c r="A112" s="2">
        <v>2475</v>
      </c>
      <c r="B112" s="7" t="s">
        <v>68</v>
      </c>
      <c r="C112" s="41">
        <v>3143</v>
      </c>
      <c r="D112" s="39">
        <v>158282</v>
      </c>
      <c r="E112" s="32">
        <v>0</v>
      </c>
      <c r="F112" s="32">
        <v>53499</v>
      </c>
      <c r="G112" s="32">
        <v>1583</v>
      </c>
      <c r="H112" s="32">
        <v>81</v>
      </c>
      <c r="I112" s="40">
        <v>213445</v>
      </c>
    </row>
    <row r="113" spans="1:9" x14ac:dyDescent="0.2">
      <c r="A113" s="3">
        <f t="shared" ref="A113" si="33">A112</f>
        <v>2475</v>
      </c>
      <c r="B113" s="8" t="s">
        <v>70</v>
      </c>
      <c r="C113" s="42"/>
      <c r="D113" s="49">
        <v>1887005</v>
      </c>
      <c r="E113" s="50">
        <v>28083</v>
      </c>
      <c r="F113" s="50">
        <v>647299</v>
      </c>
      <c r="G113" s="50">
        <v>18869</v>
      </c>
      <c r="H113" s="50">
        <v>16876</v>
      </c>
      <c r="I113" s="51">
        <v>2598132</v>
      </c>
    </row>
    <row r="114" spans="1:9" x14ac:dyDescent="0.2">
      <c r="A114" s="2">
        <v>2476</v>
      </c>
      <c r="B114" s="7" t="s">
        <v>71</v>
      </c>
      <c r="C114" s="41">
        <v>3113</v>
      </c>
      <c r="D114" s="39">
        <v>1712166</v>
      </c>
      <c r="E114" s="32">
        <v>-17416</v>
      </c>
      <c r="F114" s="32">
        <v>572825</v>
      </c>
      <c r="G114" s="32">
        <v>17121</v>
      </c>
      <c r="H114" s="32">
        <v>17883</v>
      </c>
      <c r="I114" s="40">
        <v>2302579</v>
      </c>
    </row>
    <row r="115" spans="1:9" x14ac:dyDescent="0.2">
      <c r="A115" s="2">
        <v>2476</v>
      </c>
      <c r="B115" s="7" t="s">
        <v>71</v>
      </c>
      <c r="C115" s="41">
        <v>3141</v>
      </c>
      <c r="D115" s="39">
        <v>128886</v>
      </c>
      <c r="E115" s="32">
        <v>-4583</v>
      </c>
      <c r="F115" s="32">
        <v>42014</v>
      </c>
      <c r="G115" s="32">
        <v>1289</v>
      </c>
      <c r="H115" s="32">
        <v>489</v>
      </c>
      <c r="I115" s="40">
        <v>168095</v>
      </c>
    </row>
    <row r="116" spans="1:9" x14ac:dyDescent="0.2">
      <c r="A116" s="2">
        <v>2476</v>
      </c>
      <c r="B116" s="7" t="s">
        <v>71</v>
      </c>
      <c r="C116" s="41">
        <v>3143</v>
      </c>
      <c r="D116" s="39">
        <v>161543</v>
      </c>
      <c r="E116" s="32">
        <v>-9166</v>
      </c>
      <c r="F116" s="32">
        <v>51503</v>
      </c>
      <c r="G116" s="32">
        <v>1616</v>
      </c>
      <c r="H116" s="32">
        <v>92</v>
      </c>
      <c r="I116" s="40">
        <v>205588</v>
      </c>
    </row>
    <row r="117" spans="1:9" x14ac:dyDescent="0.2">
      <c r="A117" s="3">
        <f t="shared" ref="A117" si="34">A116</f>
        <v>2476</v>
      </c>
      <c r="B117" s="8" t="s">
        <v>72</v>
      </c>
      <c r="C117" s="42"/>
      <c r="D117" s="49">
        <v>2002595</v>
      </c>
      <c r="E117" s="50">
        <v>-31165</v>
      </c>
      <c r="F117" s="50">
        <v>666342</v>
      </c>
      <c r="G117" s="50">
        <v>20026</v>
      </c>
      <c r="H117" s="50">
        <v>18464</v>
      </c>
      <c r="I117" s="51">
        <v>2676262</v>
      </c>
    </row>
    <row r="118" spans="1:9" x14ac:dyDescent="0.2">
      <c r="A118" s="2">
        <v>2477</v>
      </c>
      <c r="B118" s="7" t="s">
        <v>73</v>
      </c>
      <c r="C118" s="41">
        <v>3113</v>
      </c>
      <c r="D118" s="39">
        <v>1785933</v>
      </c>
      <c r="E118" s="32">
        <v>25666</v>
      </c>
      <c r="F118" s="32">
        <v>612321</v>
      </c>
      <c r="G118" s="32">
        <v>17859</v>
      </c>
      <c r="H118" s="32">
        <v>15293</v>
      </c>
      <c r="I118" s="40">
        <v>2457072</v>
      </c>
    </row>
    <row r="119" spans="1:9" x14ac:dyDescent="0.2">
      <c r="A119" s="2">
        <v>2477</v>
      </c>
      <c r="B119" s="7" t="s">
        <v>73</v>
      </c>
      <c r="C119" s="41">
        <v>3143</v>
      </c>
      <c r="D119" s="39">
        <v>162868</v>
      </c>
      <c r="E119" s="32">
        <v>1100</v>
      </c>
      <c r="F119" s="32">
        <v>55422</v>
      </c>
      <c r="G119" s="32">
        <v>1629</v>
      </c>
      <c r="H119" s="32">
        <v>92</v>
      </c>
      <c r="I119" s="40">
        <v>221111</v>
      </c>
    </row>
    <row r="120" spans="1:9" x14ac:dyDescent="0.2">
      <c r="A120" s="3">
        <f t="shared" ref="A120" si="35">A119</f>
        <v>2477</v>
      </c>
      <c r="B120" s="8" t="s">
        <v>74</v>
      </c>
      <c r="C120" s="42"/>
      <c r="D120" s="49">
        <v>1948801</v>
      </c>
      <c r="E120" s="50">
        <v>26766</v>
      </c>
      <c r="F120" s="50">
        <v>667743</v>
      </c>
      <c r="G120" s="50">
        <v>19488</v>
      </c>
      <c r="H120" s="50">
        <v>15385</v>
      </c>
      <c r="I120" s="51">
        <v>2678183</v>
      </c>
    </row>
    <row r="121" spans="1:9" x14ac:dyDescent="0.2">
      <c r="A121" s="2">
        <v>2470</v>
      </c>
      <c r="B121" s="7" t="s">
        <v>75</v>
      </c>
      <c r="C121" s="41">
        <v>3113</v>
      </c>
      <c r="D121" s="39">
        <v>1355052</v>
      </c>
      <c r="E121" s="32">
        <v>22916</v>
      </c>
      <c r="F121" s="32">
        <v>465754</v>
      </c>
      <c r="G121" s="32">
        <v>13550</v>
      </c>
      <c r="H121" s="32">
        <v>12090</v>
      </c>
      <c r="I121" s="40">
        <v>1869362</v>
      </c>
    </row>
    <row r="122" spans="1:9" x14ac:dyDescent="0.2">
      <c r="A122" s="2">
        <v>2470</v>
      </c>
      <c r="B122" s="7" t="s">
        <v>75</v>
      </c>
      <c r="C122" s="41">
        <v>3141</v>
      </c>
      <c r="D122" s="39">
        <v>146367</v>
      </c>
      <c r="E122" s="32">
        <v>-50416</v>
      </c>
      <c r="F122" s="32">
        <v>32432</v>
      </c>
      <c r="G122" s="32">
        <v>1464</v>
      </c>
      <c r="H122" s="32">
        <v>481</v>
      </c>
      <c r="I122" s="40">
        <v>130328</v>
      </c>
    </row>
    <row r="123" spans="1:9" x14ac:dyDescent="0.2">
      <c r="A123" s="2">
        <v>2470</v>
      </c>
      <c r="B123" s="7" t="s">
        <v>75</v>
      </c>
      <c r="C123" s="41">
        <v>3143</v>
      </c>
      <c r="D123" s="39">
        <v>289068</v>
      </c>
      <c r="E123" s="32">
        <v>-5500</v>
      </c>
      <c r="F123" s="32">
        <v>95846</v>
      </c>
      <c r="G123" s="32">
        <v>2890</v>
      </c>
      <c r="H123" s="32">
        <v>74</v>
      </c>
      <c r="I123" s="40">
        <v>382378</v>
      </c>
    </row>
    <row r="124" spans="1:9" x14ac:dyDescent="0.2">
      <c r="A124" s="3">
        <f>A123</f>
        <v>2470</v>
      </c>
      <c r="B124" s="8" t="s">
        <v>76</v>
      </c>
      <c r="C124" s="42"/>
      <c r="D124" s="49">
        <v>1790487</v>
      </c>
      <c r="E124" s="50">
        <v>-33000</v>
      </c>
      <c r="F124" s="50">
        <v>594032</v>
      </c>
      <c r="G124" s="50">
        <v>17904</v>
      </c>
      <c r="H124" s="50">
        <v>12645</v>
      </c>
      <c r="I124" s="51">
        <v>2382068</v>
      </c>
    </row>
    <row r="125" spans="1:9" x14ac:dyDescent="0.2">
      <c r="A125" s="2">
        <v>2307</v>
      </c>
      <c r="B125" s="7" t="s">
        <v>77</v>
      </c>
      <c r="C125" s="41">
        <v>3113</v>
      </c>
      <c r="D125" s="39">
        <v>1583588</v>
      </c>
      <c r="E125" s="32">
        <v>30601</v>
      </c>
      <c r="F125" s="32">
        <v>545595</v>
      </c>
      <c r="G125" s="32">
        <v>15836</v>
      </c>
      <c r="H125" s="32">
        <v>14189</v>
      </c>
      <c r="I125" s="40">
        <v>2189809</v>
      </c>
    </row>
    <row r="126" spans="1:9" x14ac:dyDescent="0.2">
      <c r="A126" s="2">
        <v>2307</v>
      </c>
      <c r="B126" s="7" t="s">
        <v>77</v>
      </c>
      <c r="C126" s="41">
        <v>3143</v>
      </c>
      <c r="D126" s="39">
        <v>150808</v>
      </c>
      <c r="E126" s="32">
        <v>8800</v>
      </c>
      <c r="F126" s="32">
        <v>53948</v>
      </c>
      <c r="G126" s="32">
        <v>1508</v>
      </c>
      <c r="H126" s="32">
        <v>90</v>
      </c>
      <c r="I126" s="40">
        <v>215154</v>
      </c>
    </row>
    <row r="127" spans="1:9" x14ac:dyDescent="0.2">
      <c r="A127" s="3">
        <f t="shared" ref="A127" si="36">A126</f>
        <v>2307</v>
      </c>
      <c r="B127" s="8" t="s">
        <v>78</v>
      </c>
      <c r="C127" s="42"/>
      <c r="D127" s="49">
        <v>1734396</v>
      </c>
      <c r="E127" s="50">
        <v>39401</v>
      </c>
      <c r="F127" s="50">
        <v>599543</v>
      </c>
      <c r="G127" s="50">
        <v>17344</v>
      </c>
      <c r="H127" s="50">
        <v>14279</v>
      </c>
      <c r="I127" s="51">
        <v>2404963</v>
      </c>
    </row>
    <row r="128" spans="1:9" x14ac:dyDescent="0.2">
      <c r="A128" s="2">
        <v>2478</v>
      </c>
      <c r="B128" s="7" t="s">
        <v>79</v>
      </c>
      <c r="C128" s="41">
        <v>3113</v>
      </c>
      <c r="D128" s="39">
        <v>1675361</v>
      </c>
      <c r="E128" s="32">
        <v>-46845</v>
      </c>
      <c r="F128" s="32">
        <v>550439</v>
      </c>
      <c r="G128" s="32">
        <v>16752</v>
      </c>
      <c r="H128" s="32">
        <v>16293</v>
      </c>
      <c r="I128" s="40">
        <v>2212000</v>
      </c>
    </row>
    <row r="129" spans="1:9" x14ac:dyDescent="0.2">
      <c r="A129" s="2">
        <v>2478</v>
      </c>
      <c r="B129" s="7" t="s">
        <v>79</v>
      </c>
      <c r="C129" s="41">
        <v>3141</v>
      </c>
      <c r="D129" s="39">
        <v>143675</v>
      </c>
      <c r="E129" s="32">
        <v>458</v>
      </c>
      <c r="F129" s="32">
        <v>48718</v>
      </c>
      <c r="G129" s="32">
        <v>1437</v>
      </c>
      <c r="H129" s="32">
        <v>540</v>
      </c>
      <c r="I129" s="40">
        <v>194828</v>
      </c>
    </row>
    <row r="130" spans="1:9" x14ac:dyDescent="0.2">
      <c r="A130" s="2">
        <v>2478</v>
      </c>
      <c r="B130" s="7" t="s">
        <v>79</v>
      </c>
      <c r="C130" s="41">
        <v>3143</v>
      </c>
      <c r="D130" s="39">
        <v>273293</v>
      </c>
      <c r="E130" s="32">
        <v>-2291</v>
      </c>
      <c r="F130" s="32">
        <v>91599</v>
      </c>
      <c r="G130" s="32">
        <v>2732</v>
      </c>
      <c r="H130" s="32">
        <v>63</v>
      </c>
      <c r="I130" s="40">
        <v>365396</v>
      </c>
    </row>
    <row r="131" spans="1:9" x14ac:dyDescent="0.2">
      <c r="A131" s="3">
        <f t="shared" ref="A131" si="37">A130</f>
        <v>2478</v>
      </c>
      <c r="B131" s="8" t="s">
        <v>80</v>
      </c>
      <c r="C131" s="42"/>
      <c r="D131" s="49">
        <v>2092329</v>
      </c>
      <c r="E131" s="50">
        <v>-48678</v>
      </c>
      <c r="F131" s="50">
        <v>690756</v>
      </c>
      <c r="G131" s="50">
        <v>20921</v>
      </c>
      <c r="H131" s="50">
        <v>16896</v>
      </c>
      <c r="I131" s="51">
        <v>2772224</v>
      </c>
    </row>
    <row r="132" spans="1:9" x14ac:dyDescent="0.2">
      <c r="A132" s="2">
        <v>2465</v>
      </c>
      <c r="B132" s="7" t="s">
        <v>81</v>
      </c>
      <c r="C132" s="41">
        <v>3111</v>
      </c>
      <c r="D132" s="39">
        <v>220480</v>
      </c>
      <c r="E132" s="32">
        <v>21083</v>
      </c>
      <c r="F132" s="32">
        <v>81648</v>
      </c>
      <c r="G132" s="32">
        <v>2204</v>
      </c>
      <c r="H132" s="32">
        <v>612</v>
      </c>
      <c r="I132" s="40">
        <v>326027</v>
      </c>
    </row>
    <row r="133" spans="1:9" x14ac:dyDescent="0.2">
      <c r="A133" s="2">
        <v>2465</v>
      </c>
      <c r="B133" s="7" t="s">
        <v>81</v>
      </c>
      <c r="C133" s="41">
        <v>3113</v>
      </c>
      <c r="D133" s="39">
        <v>905432</v>
      </c>
      <c r="E133" s="32">
        <v>25666</v>
      </c>
      <c r="F133" s="32">
        <v>314711</v>
      </c>
      <c r="G133" s="32">
        <v>9054</v>
      </c>
      <c r="H133" s="32">
        <v>26396</v>
      </c>
      <c r="I133" s="40">
        <v>1281259</v>
      </c>
    </row>
    <row r="134" spans="1:9" x14ac:dyDescent="0.2">
      <c r="A134" s="2">
        <v>2465</v>
      </c>
      <c r="B134" s="7" t="s">
        <v>81</v>
      </c>
      <c r="C134" s="41">
        <v>3141</v>
      </c>
      <c r="D134" s="39">
        <v>75069</v>
      </c>
      <c r="E134" s="32">
        <v>13750</v>
      </c>
      <c r="F134" s="32">
        <v>30021</v>
      </c>
      <c r="G134" s="32">
        <v>750</v>
      </c>
      <c r="H134" s="32">
        <v>216</v>
      </c>
      <c r="I134" s="40">
        <v>119806</v>
      </c>
    </row>
    <row r="135" spans="1:9" x14ac:dyDescent="0.2">
      <c r="A135" s="2">
        <v>2465</v>
      </c>
      <c r="B135" s="7" t="s">
        <v>81</v>
      </c>
      <c r="C135" s="41">
        <v>3143</v>
      </c>
      <c r="D135" s="39">
        <v>68639</v>
      </c>
      <c r="E135" s="32">
        <v>1833</v>
      </c>
      <c r="F135" s="32">
        <v>23820</v>
      </c>
      <c r="G135" s="32">
        <v>686</v>
      </c>
      <c r="H135" s="32">
        <v>40</v>
      </c>
      <c r="I135" s="40">
        <v>95018</v>
      </c>
    </row>
    <row r="136" spans="1:9" x14ac:dyDescent="0.2">
      <c r="A136" s="3">
        <f t="shared" ref="A136" si="38">A135</f>
        <v>2465</v>
      </c>
      <c r="B136" s="8" t="s">
        <v>82</v>
      </c>
      <c r="C136" s="42"/>
      <c r="D136" s="49">
        <v>1269620</v>
      </c>
      <c r="E136" s="50">
        <v>62332</v>
      </c>
      <c r="F136" s="50">
        <v>450200</v>
      </c>
      <c r="G136" s="50">
        <v>12694</v>
      </c>
      <c r="H136" s="50">
        <v>27264</v>
      </c>
      <c r="I136" s="51">
        <v>1822110</v>
      </c>
    </row>
    <row r="137" spans="1:9" x14ac:dyDescent="0.2">
      <c r="A137" s="2">
        <v>2480</v>
      </c>
      <c r="B137" s="7" t="s">
        <v>83</v>
      </c>
      <c r="C137" s="41">
        <v>3113</v>
      </c>
      <c r="D137" s="39">
        <v>1361868</v>
      </c>
      <c r="E137" s="32">
        <v>1833</v>
      </c>
      <c r="F137" s="32">
        <v>460931</v>
      </c>
      <c r="G137" s="32">
        <v>13618</v>
      </c>
      <c r="H137" s="32">
        <v>10677</v>
      </c>
      <c r="I137" s="40">
        <v>1848927</v>
      </c>
    </row>
    <row r="138" spans="1:9" x14ac:dyDescent="0.2">
      <c r="A138" s="2">
        <v>2480</v>
      </c>
      <c r="B138" s="7" t="s">
        <v>83</v>
      </c>
      <c r="C138" s="41">
        <v>3141</v>
      </c>
      <c r="D138" s="39">
        <v>108794</v>
      </c>
      <c r="E138" s="32">
        <v>0</v>
      </c>
      <c r="F138" s="32">
        <v>36772</v>
      </c>
      <c r="G138" s="32">
        <v>1087</v>
      </c>
      <c r="H138" s="32">
        <v>430</v>
      </c>
      <c r="I138" s="40">
        <v>147083</v>
      </c>
    </row>
    <row r="139" spans="1:9" x14ac:dyDescent="0.2">
      <c r="A139" s="2">
        <v>2480</v>
      </c>
      <c r="B139" s="7" t="s">
        <v>83</v>
      </c>
      <c r="C139" s="41">
        <v>3143</v>
      </c>
      <c r="D139" s="39">
        <v>163597</v>
      </c>
      <c r="E139" s="32">
        <v>0</v>
      </c>
      <c r="F139" s="32">
        <v>55296</v>
      </c>
      <c r="G139" s="32">
        <v>1636</v>
      </c>
      <c r="H139" s="32">
        <v>161</v>
      </c>
      <c r="I139" s="40">
        <v>220690</v>
      </c>
    </row>
    <row r="140" spans="1:9" x14ac:dyDescent="0.2">
      <c r="A140" s="3">
        <f t="shared" ref="A140" si="39">A139</f>
        <v>2480</v>
      </c>
      <c r="B140" s="8" t="s">
        <v>84</v>
      </c>
      <c r="C140" s="42"/>
      <c r="D140" s="49">
        <v>1634259</v>
      </c>
      <c r="E140" s="50">
        <v>1833</v>
      </c>
      <c r="F140" s="50">
        <v>552999</v>
      </c>
      <c r="G140" s="50">
        <v>16341</v>
      </c>
      <c r="H140" s="50">
        <v>11268</v>
      </c>
      <c r="I140" s="51">
        <v>2216700</v>
      </c>
    </row>
    <row r="141" spans="1:9" x14ac:dyDescent="0.2">
      <c r="A141" s="2">
        <v>2482</v>
      </c>
      <c r="B141" s="7" t="s">
        <v>85</v>
      </c>
      <c r="C141" s="41">
        <v>3113</v>
      </c>
      <c r="D141" s="39">
        <v>656846</v>
      </c>
      <c r="E141" s="32">
        <v>47666</v>
      </c>
      <c r="F141" s="32">
        <v>238125</v>
      </c>
      <c r="G141" s="32">
        <v>6568</v>
      </c>
      <c r="H141" s="32">
        <v>4778</v>
      </c>
      <c r="I141" s="40">
        <v>953983</v>
      </c>
    </row>
    <row r="142" spans="1:9" x14ac:dyDescent="0.2">
      <c r="A142" s="2">
        <v>2482</v>
      </c>
      <c r="B142" s="7" t="s">
        <v>85</v>
      </c>
      <c r="C142" s="41">
        <v>3141</v>
      </c>
      <c r="D142" s="39">
        <v>56607</v>
      </c>
      <c r="E142" s="32">
        <v>-4583</v>
      </c>
      <c r="F142" s="32">
        <v>17584</v>
      </c>
      <c r="G142" s="32">
        <v>566</v>
      </c>
      <c r="H142" s="32">
        <v>179</v>
      </c>
      <c r="I142" s="40">
        <v>70353</v>
      </c>
    </row>
    <row r="143" spans="1:9" x14ac:dyDescent="0.2">
      <c r="A143" s="2">
        <v>2482</v>
      </c>
      <c r="B143" s="7" t="s">
        <v>85</v>
      </c>
      <c r="C143" s="41">
        <v>3143</v>
      </c>
      <c r="D143" s="39">
        <v>59995</v>
      </c>
      <c r="E143" s="32">
        <v>0</v>
      </c>
      <c r="F143" s="32">
        <v>20278</v>
      </c>
      <c r="G143" s="32">
        <v>600</v>
      </c>
      <c r="H143" s="32">
        <v>27</v>
      </c>
      <c r="I143" s="40">
        <v>80900</v>
      </c>
    </row>
    <row r="144" spans="1:9" x14ac:dyDescent="0.2">
      <c r="A144" s="3">
        <f t="shared" ref="A144" si="40">A143</f>
        <v>2482</v>
      </c>
      <c r="B144" s="8" t="s">
        <v>86</v>
      </c>
      <c r="C144" s="42"/>
      <c r="D144" s="49">
        <v>773448</v>
      </c>
      <c r="E144" s="50">
        <v>43083</v>
      </c>
      <c r="F144" s="50">
        <v>275987</v>
      </c>
      <c r="G144" s="50">
        <v>7734</v>
      </c>
      <c r="H144" s="50">
        <v>4984</v>
      </c>
      <c r="I144" s="51">
        <v>1105236</v>
      </c>
    </row>
    <row r="145" spans="1:9" x14ac:dyDescent="0.2">
      <c r="A145" s="2">
        <v>2328</v>
      </c>
      <c r="B145" s="7" t="s">
        <v>87</v>
      </c>
      <c r="C145" s="41">
        <v>3113</v>
      </c>
      <c r="D145" s="39">
        <v>1189024</v>
      </c>
      <c r="E145" s="32">
        <v>25650</v>
      </c>
      <c r="F145" s="32">
        <v>410560</v>
      </c>
      <c r="G145" s="32">
        <v>11890</v>
      </c>
      <c r="H145" s="32">
        <v>12535</v>
      </c>
      <c r="I145" s="40">
        <v>1649659</v>
      </c>
    </row>
    <row r="146" spans="1:9" x14ac:dyDescent="0.2">
      <c r="A146" s="2">
        <v>2328</v>
      </c>
      <c r="B146" s="7" t="s">
        <v>87</v>
      </c>
      <c r="C146" s="41">
        <v>3141</v>
      </c>
      <c r="D146" s="39">
        <v>30009</v>
      </c>
      <c r="E146" s="32">
        <v>37872</v>
      </c>
      <c r="F146" s="32">
        <v>-331</v>
      </c>
      <c r="G146" s="32">
        <v>301</v>
      </c>
      <c r="H146" s="32">
        <v>351</v>
      </c>
      <c r="I146" s="40">
        <v>68202</v>
      </c>
    </row>
    <row r="147" spans="1:9" x14ac:dyDescent="0.2">
      <c r="A147" s="2">
        <v>2328</v>
      </c>
      <c r="B147" s="7" t="s">
        <v>87</v>
      </c>
      <c r="C147" s="41">
        <v>3143</v>
      </c>
      <c r="D147" s="39">
        <v>115812</v>
      </c>
      <c r="E147" s="32">
        <v>0</v>
      </c>
      <c r="F147" s="32">
        <v>39144</v>
      </c>
      <c r="G147" s="32">
        <v>1158</v>
      </c>
      <c r="H147" s="32">
        <v>60</v>
      </c>
      <c r="I147" s="40">
        <v>156174</v>
      </c>
    </row>
    <row r="148" spans="1:9" x14ac:dyDescent="0.2">
      <c r="A148" s="3">
        <f t="shared" ref="A148" si="41">A147</f>
        <v>2328</v>
      </c>
      <c r="B148" s="8" t="s">
        <v>88</v>
      </c>
      <c r="C148" s="42"/>
      <c r="D148" s="49">
        <v>1334845</v>
      </c>
      <c r="E148" s="50">
        <v>63522</v>
      </c>
      <c r="F148" s="50">
        <v>449373</v>
      </c>
      <c r="G148" s="50">
        <v>13349</v>
      </c>
      <c r="H148" s="50">
        <v>12946</v>
      </c>
      <c r="I148" s="51">
        <v>1874035</v>
      </c>
    </row>
    <row r="149" spans="1:9" x14ac:dyDescent="0.2">
      <c r="A149" s="2">
        <v>2486</v>
      </c>
      <c r="B149" s="7" t="s">
        <v>89</v>
      </c>
      <c r="C149" s="41">
        <v>3113</v>
      </c>
      <c r="D149" s="39">
        <v>757430</v>
      </c>
      <c r="E149" s="32">
        <v>103817</v>
      </c>
      <c r="F149" s="32">
        <v>235750</v>
      </c>
      <c r="G149" s="32">
        <v>7575</v>
      </c>
      <c r="H149" s="32">
        <v>6220</v>
      </c>
      <c r="I149" s="40">
        <v>1110792</v>
      </c>
    </row>
    <row r="150" spans="1:9" x14ac:dyDescent="0.2">
      <c r="A150" s="2">
        <v>2486</v>
      </c>
      <c r="B150" s="7" t="s">
        <v>89</v>
      </c>
      <c r="C150" s="41">
        <v>3141</v>
      </c>
      <c r="D150" s="39">
        <v>27957</v>
      </c>
      <c r="E150" s="32">
        <v>733</v>
      </c>
      <c r="F150" s="32">
        <v>9697</v>
      </c>
      <c r="G150" s="32">
        <v>280</v>
      </c>
      <c r="H150" s="32">
        <v>164</v>
      </c>
      <c r="I150" s="40">
        <v>38831</v>
      </c>
    </row>
    <row r="151" spans="1:9" x14ac:dyDescent="0.2">
      <c r="A151" s="2">
        <v>2486</v>
      </c>
      <c r="B151" s="7" t="s">
        <v>89</v>
      </c>
      <c r="C151" s="41">
        <v>3143</v>
      </c>
      <c r="D151" s="39">
        <v>62059</v>
      </c>
      <c r="E151" s="32">
        <v>5683</v>
      </c>
      <c r="F151" s="32">
        <v>22897</v>
      </c>
      <c r="G151" s="32">
        <v>621</v>
      </c>
      <c r="H151" s="32">
        <v>32</v>
      </c>
      <c r="I151" s="40">
        <v>91292</v>
      </c>
    </row>
    <row r="152" spans="1:9" x14ac:dyDescent="0.2">
      <c r="A152" s="2">
        <v>2486</v>
      </c>
      <c r="B152" s="7" t="s">
        <v>89</v>
      </c>
      <c r="C152" s="41">
        <v>3233</v>
      </c>
      <c r="D152" s="39">
        <v>28660</v>
      </c>
      <c r="E152" s="32">
        <v>9166</v>
      </c>
      <c r="F152" s="32">
        <v>12785</v>
      </c>
      <c r="G152" s="32">
        <v>286</v>
      </c>
      <c r="H152" s="32">
        <v>22</v>
      </c>
      <c r="I152" s="40">
        <v>50919</v>
      </c>
    </row>
    <row r="153" spans="1:9" x14ac:dyDescent="0.2">
      <c r="A153" s="3">
        <f t="shared" ref="A153" si="42">A152</f>
        <v>2486</v>
      </c>
      <c r="B153" s="8" t="s">
        <v>90</v>
      </c>
      <c r="C153" s="42"/>
      <c r="D153" s="49">
        <v>876106</v>
      </c>
      <c r="E153" s="50">
        <v>119399</v>
      </c>
      <c r="F153" s="50">
        <v>281129</v>
      </c>
      <c r="G153" s="50">
        <v>8762</v>
      </c>
      <c r="H153" s="50">
        <v>6438</v>
      </c>
      <c r="I153" s="51">
        <v>1291834</v>
      </c>
    </row>
    <row r="154" spans="1:9" x14ac:dyDescent="0.2">
      <c r="A154" s="2">
        <v>2487</v>
      </c>
      <c r="B154" s="7" t="s">
        <v>91</v>
      </c>
      <c r="C154" s="41">
        <v>3113</v>
      </c>
      <c r="D154" s="39">
        <v>1092298</v>
      </c>
      <c r="E154" s="32">
        <v>7333</v>
      </c>
      <c r="F154" s="32">
        <v>371676</v>
      </c>
      <c r="G154" s="32">
        <v>10922</v>
      </c>
      <c r="H154" s="32">
        <v>8660</v>
      </c>
      <c r="I154" s="40">
        <v>1490889</v>
      </c>
    </row>
    <row r="155" spans="1:9" x14ac:dyDescent="0.2">
      <c r="A155" s="2">
        <v>2487</v>
      </c>
      <c r="B155" s="7" t="s">
        <v>91</v>
      </c>
      <c r="C155" s="41">
        <v>3141</v>
      </c>
      <c r="D155" s="39">
        <v>130662</v>
      </c>
      <c r="E155" s="32">
        <v>1833</v>
      </c>
      <c r="F155" s="32">
        <v>44783</v>
      </c>
      <c r="G155" s="32">
        <v>1306</v>
      </c>
      <c r="H155" s="32">
        <v>484</v>
      </c>
      <c r="I155" s="40">
        <v>179068</v>
      </c>
    </row>
    <row r="156" spans="1:9" x14ac:dyDescent="0.2">
      <c r="A156" s="2">
        <v>2487</v>
      </c>
      <c r="B156" s="7" t="s">
        <v>91</v>
      </c>
      <c r="C156" s="41">
        <v>3143</v>
      </c>
      <c r="D156" s="39">
        <v>86424</v>
      </c>
      <c r="E156" s="32">
        <v>0</v>
      </c>
      <c r="F156" s="32">
        <v>29211</v>
      </c>
      <c r="G156" s="32">
        <v>864</v>
      </c>
      <c r="H156" s="32">
        <v>49</v>
      </c>
      <c r="I156" s="40">
        <v>116548</v>
      </c>
    </row>
    <row r="157" spans="1:9" x14ac:dyDescent="0.2">
      <c r="A157" s="3">
        <f t="shared" ref="A157" si="43">A156</f>
        <v>2487</v>
      </c>
      <c r="B157" s="8" t="s">
        <v>92</v>
      </c>
      <c r="C157" s="42"/>
      <c r="D157" s="49">
        <v>1309384</v>
      </c>
      <c r="E157" s="50">
        <v>9166</v>
      </c>
      <c r="F157" s="50">
        <v>445670</v>
      </c>
      <c r="G157" s="50">
        <v>13092</v>
      </c>
      <c r="H157" s="50">
        <v>9193</v>
      </c>
      <c r="I157" s="51">
        <v>1786505</v>
      </c>
    </row>
    <row r="158" spans="1:9" x14ac:dyDescent="0.2">
      <c r="A158" s="2">
        <v>2488</v>
      </c>
      <c r="B158" s="7" t="s">
        <v>93</v>
      </c>
      <c r="C158" s="41">
        <v>3113</v>
      </c>
      <c r="D158" s="39">
        <v>671036</v>
      </c>
      <c r="E158" s="32">
        <v>5041</v>
      </c>
      <c r="F158" s="32">
        <v>228513</v>
      </c>
      <c r="G158" s="32">
        <v>6711</v>
      </c>
      <c r="H158" s="32">
        <v>10716</v>
      </c>
      <c r="I158" s="40">
        <v>922017</v>
      </c>
    </row>
    <row r="159" spans="1:9" x14ac:dyDescent="0.2">
      <c r="A159" s="2">
        <v>2488</v>
      </c>
      <c r="B159" s="7" t="s">
        <v>93</v>
      </c>
      <c r="C159" s="41">
        <v>3141</v>
      </c>
      <c r="D159" s="39">
        <v>-64617</v>
      </c>
      <c r="E159" s="32">
        <v>0</v>
      </c>
      <c r="F159" s="32">
        <v>-21841</v>
      </c>
      <c r="G159" s="32">
        <v>-646</v>
      </c>
      <c r="H159" s="32">
        <v>224</v>
      </c>
      <c r="I159" s="40">
        <v>-86880</v>
      </c>
    </row>
    <row r="160" spans="1:9" x14ac:dyDescent="0.2">
      <c r="A160" s="2">
        <v>2488</v>
      </c>
      <c r="B160" s="7" t="s">
        <v>93</v>
      </c>
      <c r="C160" s="41">
        <v>3143</v>
      </c>
      <c r="D160" s="39">
        <v>104479</v>
      </c>
      <c r="E160" s="32">
        <v>0</v>
      </c>
      <c r="F160" s="32">
        <v>35314</v>
      </c>
      <c r="G160" s="32">
        <v>1044</v>
      </c>
      <c r="H160" s="32">
        <v>38</v>
      </c>
      <c r="I160" s="40">
        <v>140875</v>
      </c>
    </row>
    <row r="161" spans="1:9" x14ac:dyDescent="0.2">
      <c r="A161" s="3">
        <f t="shared" ref="A161" si="44">A160</f>
        <v>2488</v>
      </c>
      <c r="B161" s="8" t="s">
        <v>94</v>
      </c>
      <c r="C161" s="42"/>
      <c r="D161" s="49">
        <v>710898</v>
      </c>
      <c r="E161" s="50">
        <v>5041</v>
      </c>
      <c r="F161" s="50">
        <v>241986</v>
      </c>
      <c r="G161" s="50">
        <v>7109</v>
      </c>
      <c r="H161" s="50">
        <v>10978</v>
      </c>
      <c r="I161" s="51">
        <v>976012</v>
      </c>
    </row>
    <row r="162" spans="1:9" x14ac:dyDescent="0.2">
      <c r="A162" s="2">
        <v>2472</v>
      </c>
      <c r="B162" s="7" t="s">
        <v>95</v>
      </c>
      <c r="C162" s="41">
        <v>3113</v>
      </c>
      <c r="D162" s="39">
        <v>1074631</v>
      </c>
      <c r="E162" s="32">
        <v>6875</v>
      </c>
      <c r="F162" s="32">
        <v>365549</v>
      </c>
      <c r="G162" s="32">
        <v>10746</v>
      </c>
      <c r="H162" s="32">
        <v>8635</v>
      </c>
      <c r="I162" s="40">
        <v>1466436</v>
      </c>
    </row>
    <row r="163" spans="1:9" x14ac:dyDescent="0.2">
      <c r="A163" s="2">
        <v>2472</v>
      </c>
      <c r="B163" s="7" t="s">
        <v>95</v>
      </c>
      <c r="C163" s="41">
        <v>3141</v>
      </c>
      <c r="D163" s="39">
        <v>-52168</v>
      </c>
      <c r="E163" s="32">
        <v>916</v>
      </c>
      <c r="F163" s="32">
        <v>-17324</v>
      </c>
      <c r="G163" s="32">
        <v>-522</v>
      </c>
      <c r="H163" s="32">
        <v>252</v>
      </c>
      <c r="I163" s="40">
        <v>-68846</v>
      </c>
    </row>
    <row r="164" spans="1:9" x14ac:dyDescent="0.2">
      <c r="A164" s="2">
        <v>2472</v>
      </c>
      <c r="B164" s="7" t="s">
        <v>95</v>
      </c>
      <c r="C164" s="41">
        <v>3143</v>
      </c>
      <c r="D164" s="39">
        <v>90140</v>
      </c>
      <c r="E164" s="32">
        <v>458</v>
      </c>
      <c r="F164" s="32">
        <v>30622</v>
      </c>
      <c r="G164" s="32">
        <v>902</v>
      </c>
      <c r="H164" s="32">
        <v>49</v>
      </c>
      <c r="I164" s="40">
        <v>122171</v>
      </c>
    </row>
    <row r="165" spans="1:9" x14ac:dyDescent="0.2">
      <c r="A165" s="3">
        <f t="shared" ref="A165" si="45">A164</f>
        <v>2472</v>
      </c>
      <c r="B165" s="8" t="s">
        <v>96</v>
      </c>
      <c r="C165" s="42"/>
      <c r="D165" s="49">
        <v>1112603</v>
      </c>
      <c r="E165" s="50">
        <v>8249</v>
      </c>
      <c r="F165" s="50">
        <v>378847</v>
      </c>
      <c r="G165" s="50">
        <v>11126</v>
      </c>
      <c r="H165" s="50">
        <v>8936</v>
      </c>
      <c r="I165" s="51">
        <v>1519761</v>
      </c>
    </row>
    <row r="166" spans="1:9" x14ac:dyDescent="0.2">
      <c r="A166" s="2">
        <v>2489</v>
      </c>
      <c r="B166" s="7" t="s">
        <v>97</v>
      </c>
      <c r="C166" s="41">
        <v>3113</v>
      </c>
      <c r="D166" s="39">
        <v>1297640</v>
      </c>
      <c r="E166" s="32">
        <v>33000</v>
      </c>
      <c r="F166" s="32">
        <v>449757</v>
      </c>
      <c r="G166" s="32">
        <v>12977</v>
      </c>
      <c r="H166" s="32">
        <v>13996</v>
      </c>
      <c r="I166" s="40">
        <v>1807370</v>
      </c>
    </row>
    <row r="167" spans="1:9" x14ac:dyDescent="0.2">
      <c r="A167" s="2">
        <v>2489</v>
      </c>
      <c r="B167" s="7" t="s">
        <v>97</v>
      </c>
      <c r="C167" s="41">
        <v>3141</v>
      </c>
      <c r="D167" s="39">
        <v>115726</v>
      </c>
      <c r="E167" s="32">
        <v>0</v>
      </c>
      <c r="F167" s="32">
        <v>39115</v>
      </c>
      <c r="G167" s="32">
        <v>1158</v>
      </c>
      <c r="H167" s="32">
        <v>387</v>
      </c>
      <c r="I167" s="40">
        <v>156386</v>
      </c>
    </row>
    <row r="168" spans="1:9" x14ac:dyDescent="0.2">
      <c r="A168" s="2">
        <v>2489</v>
      </c>
      <c r="B168" s="7" t="s">
        <v>97</v>
      </c>
      <c r="C168" s="41">
        <v>3143</v>
      </c>
      <c r="D168" s="39">
        <v>101404</v>
      </c>
      <c r="E168" s="32">
        <v>-4583</v>
      </c>
      <c r="F168" s="32">
        <v>32725</v>
      </c>
      <c r="G168" s="32">
        <v>1014</v>
      </c>
      <c r="H168" s="32">
        <v>61</v>
      </c>
      <c r="I168" s="40">
        <v>130621</v>
      </c>
    </row>
    <row r="169" spans="1:9" x14ac:dyDescent="0.2">
      <c r="A169" s="3">
        <f t="shared" ref="A169" si="46">A168</f>
        <v>2489</v>
      </c>
      <c r="B169" s="8" t="s">
        <v>98</v>
      </c>
      <c r="C169" s="42"/>
      <c r="D169" s="49">
        <v>1514770</v>
      </c>
      <c r="E169" s="50">
        <v>28417</v>
      </c>
      <c r="F169" s="50">
        <v>521597</v>
      </c>
      <c r="G169" s="50">
        <v>15149</v>
      </c>
      <c r="H169" s="50">
        <v>14444</v>
      </c>
      <c r="I169" s="51">
        <v>2094377</v>
      </c>
    </row>
    <row r="170" spans="1:9" x14ac:dyDescent="0.2">
      <c r="A170" s="2">
        <v>2473</v>
      </c>
      <c r="B170" s="7" t="s">
        <v>99</v>
      </c>
      <c r="C170" s="41">
        <v>3113</v>
      </c>
      <c r="D170" s="39">
        <v>1995257</v>
      </c>
      <c r="E170" s="32">
        <v>179355</v>
      </c>
      <c r="F170" s="32">
        <v>735019</v>
      </c>
      <c r="G170" s="32">
        <v>19953</v>
      </c>
      <c r="H170" s="32">
        <v>24294</v>
      </c>
      <c r="I170" s="40">
        <v>2953878</v>
      </c>
    </row>
    <row r="171" spans="1:9" x14ac:dyDescent="0.2">
      <c r="A171" s="2">
        <v>2473</v>
      </c>
      <c r="B171" s="7" t="s">
        <v>99</v>
      </c>
      <c r="C171" s="41">
        <v>3141</v>
      </c>
      <c r="D171" s="39">
        <v>47214</v>
      </c>
      <c r="E171" s="32">
        <v>0</v>
      </c>
      <c r="F171" s="32">
        <v>15959</v>
      </c>
      <c r="G171" s="32">
        <v>472</v>
      </c>
      <c r="H171" s="32">
        <v>287</v>
      </c>
      <c r="I171" s="40">
        <v>63932</v>
      </c>
    </row>
    <row r="172" spans="1:9" x14ac:dyDescent="0.2">
      <c r="A172" s="2">
        <v>2473</v>
      </c>
      <c r="B172" s="7" t="s">
        <v>99</v>
      </c>
      <c r="C172" s="41">
        <v>3143</v>
      </c>
      <c r="D172" s="39">
        <v>188248</v>
      </c>
      <c r="E172" s="32">
        <v>0</v>
      </c>
      <c r="F172" s="32">
        <v>63628</v>
      </c>
      <c r="G172" s="32">
        <v>1883</v>
      </c>
      <c r="H172" s="32">
        <v>112</v>
      </c>
      <c r="I172" s="40">
        <v>253871</v>
      </c>
    </row>
    <row r="173" spans="1:9" x14ac:dyDescent="0.2">
      <c r="A173" s="3">
        <f t="shared" ref="A173" si="47">A172</f>
        <v>2473</v>
      </c>
      <c r="B173" s="8" t="s">
        <v>100</v>
      </c>
      <c r="C173" s="42"/>
      <c r="D173" s="49">
        <v>2230719</v>
      </c>
      <c r="E173" s="50">
        <v>179355</v>
      </c>
      <c r="F173" s="50">
        <v>814606</v>
      </c>
      <c r="G173" s="50">
        <v>22308</v>
      </c>
      <c r="H173" s="50">
        <v>24693</v>
      </c>
      <c r="I173" s="51">
        <v>3271681</v>
      </c>
    </row>
    <row r="174" spans="1:9" x14ac:dyDescent="0.2">
      <c r="A174" s="2">
        <v>2490</v>
      </c>
      <c r="B174" s="7" t="s">
        <v>101</v>
      </c>
      <c r="C174" s="41">
        <v>3113</v>
      </c>
      <c r="D174" s="39">
        <v>988631</v>
      </c>
      <c r="E174" s="32">
        <v>-13730</v>
      </c>
      <c r="F174" s="32">
        <v>316830</v>
      </c>
      <c r="G174" s="32">
        <v>9886</v>
      </c>
      <c r="H174" s="32">
        <v>7691</v>
      </c>
      <c r="I174" s="40">
        <v>1309308</v>
      </c>
    </row>
    <row r="175" spans="1:9" x14ac:dyDescent="0.2">
      <c r="A175" s="2">
        <v>2490</v>
      </c>
      <c r="B175" s="7" t="s">
        <v>101</v>
      </c>
      <c r="C175" s="41">
        <v>3141</v>
      </c>
      <c r="D175" s="39">
        <v>81125</v>
      </c>
      <c r="E175" s="32">
        <v>-4583</v>
      </c>
      <c r="F175" s="32">
        <v>25870</v>
      </c>
      <c r="G175" s="32">
        <v>811</v>
      </c>
      <c r="H175" s="32">
        <v>247</v>
      </c>
      <c r="I175" s="40">
        <v>103470</v>
      </c>
    </row>
    <row r="176" spans="1:9" x14ac:dyDescent="0.2">
      <c r="A176" s="2">
        <v>2490</v>
      </c>
      <c r="B176" s="7" t="s">
        <v>101</v>
      </c>
      <c r="C176" s="41">
        <v>3143</v>
      </c>
      <c r="D176" s="39">
        <v>77756</v>
      </c>
      <c r="E176" s="32">
        <v>15125</v>
      </c>
      <c r="F176" s="32">
        <v>31393</v>
      </c>
      <c r="G176" s="32">
        <v>778</v>
      </c>
      <c r="H176" s="32">
        <v>42</v>
      </c>
      <c r="I176" s="40">
        <v>125094</v>
      </c>
    </row>
    <row r="177" spans="1:9" x14ac:dyDescent="0.2">
      <c r="A177" s="3">
        <f t="shared" ref="A177" si="48">A176</f>
        <v>2490</v>
      </c>
      <c r="B177" s="8" t="s">
        <v>102</v>
      </c>
      <c r="C177" s="42"/>
      <c r="D177" s="49">
        <v>1147512</v>
      </c>
      <c r="E177" s="50">
        <v>-3188</v>
      </c>
      <c r="F177" s="50">
        <v>374093</v>
      </c>
      <c r="G177" s="50">
        <v>11475</v>
      </c>
      <c r="H177" s="50">
        <v>7980</v>
      </c>
      <c r="I177" s="51">
        <v>1537872</v>
      </c>
    </row>
    <row r="178" spans="1:9" x14ac:dyDescent="0.2">
      <c r="A178" s="2">
        <v>2310</v>
      </c>
      <c r="B178" s="7" t="s">
        <v>103</v>
      </c>
      <c r="C178" s="41">
        <v>3114</v>
      </c>
      <c r="D178" s="39">
        <v>1486730</v>
      </c>
      <c r="E178" s="32">
        <v>1833</v>
      </c>
      <c r="F178" s="32">
        <v>503134</v>
      </c>
      <c r="G178" s="32">
        <v>14868</v>
      </c>
      <c r="H178" s="32">
        <v>4572</v>
      </c>
      <c r="I178" s="40">
        <v>2011137</v>
      </c>
    </row>
    <row r="179" spans="1:9" x14ac:dyDescent="0.2">
      <c r="A179" s="2">
        <v>2310</v>
      </c>
      <c r="B179" s="7" t="s">
        <v>103</v>
      </c>
      <c r="C179" s="41">
        <v>3141</v>
      </c>
      <c r="D179" s="39">
        <v>14470</v>
      </c>
      <c r="E179" s="32">
        <v>0</v>
      </c>
      <c r="F179" s="32">
        <v>4890</v>
      </c>
      <c r="G179" s="32">
        <v>145</v>
      </c>
      <c r="H179" s="32">
        <v>59</v>
      </c>
      <c r="I179" s="40">
        <v>19564</v>
      </c>
    </row>
    <row r="180" spans="1:9" x14ac:dyDescent="0.2">
      <c r="A180" s="2">
        <v>2310</v>
      </c>
      <c r="B180" s="7" t="s">
        <v>103</v>
      </c>
      <c r="C180" s="41">
        <v>3143</v>
      </c>
      <c r="D180" s="39">
        <v>88753</v>
      </c>
      <c r="E180" s="32">
        <v>0</v>
      </c>
      <c r="F180" s="32">
        <v>29999</v>
      </c>
      <c r="G180" s="32">
        <v>887</v>
      </c>
      <c r="H180" s="32">
        <v>22</v>
      </c>
      <c r="I180" s="40">
        <v>119661</v>
      </c>
    </row>
    <row r="181" spans="1:9" x14ac:dyDescent="0.2">
      <c r="A181" s="3">
        <f t="shared" ref="A181" si="49">A180</f>
        <v>2310</v>
      </c>
      <c r="B181" s="8" t="s">
        <v>104</v>
      </c>
      <c r="C181" s="42"/>
      <c r="D181" s="49">
        <v>1589953</v>
      </c>
      <c r="E181" s="50">
        <v>1833</v>
      </c>
      <c r="F181" s="50">
        <v>538023</v>
      </c>
      <c r="G181" s="50">
        <v>15900</v>
      </c>
      <c r="H181" s="50">
        <v>4653</v>
      </c>
      <c r="I181" s="51">
        <v>2150362</v>
      </c>
    </row>
    <row r="182" spans="1:9" x14ac:dyDescent="0.2">
      <c r="A182" s="2">
        <v>2313</v>
      </c>
      <c r="B182" s="7" t="s">
        <v>105</v>
      </c>
      <c r="C182" s="41">
        <v>3231</v>
      </c>
      <c r="D182" s="39">
        <v>2033780</v>
      </c>
      <c r="E182" s="32">
        <v>3666</v>
      </c>
      <c r="F182" s="32">
        <v>688656</v>
      </c>
      <c r="G182" s="32">
        <v>20338</v>
      </c>
      <c r="H182" s="32">
        <v>1747</v>
      </c>
      <c r="I182" s="40">
        <v>2748187</v>
      </c>
    </row>
    <row r="183" spans="1:9" x14ac:dyDescent="0.2">
      <c r="A183" s="3">
        <f t="shared" ref="A183" si="50">A182</f>
        <v>2313</v>
      </c>
      <c r="B183" s="8" t="s">
        <v>106</v>
      </c>
      <c r="C183" s="42"/>
      <c r="D183" s="49">
        <v>2033780</v>
      </c>
      <c r="E183" s="50">
        <v>3666</v>
      </c>
      <c r="F183" s="50">
        <v>688656</v>
      </c>
      <c r="G183" s="50">
        <v>20338</v>
      </c>
      <c r="H183" s="50">
        <v>1747</v>
      </c>
      <c r="I183" s="51">
        <v>2748187</v>
      </c>
    </row>
    <row r="184" spans="1:9" x14ac:dyDescent="0.2">
      <c r="A184" s="2">
        <v>2431</v>
      </c>
      <c r="B184" s="7" t="s">
        <v>107</v>
      </c>
      <c r="C184" s="41">
        <v>3111</v>
      </c>
      <c r="D184" s="39">
        <v>263771</v>
      </c>
      <c r="E184" s="32">
        <v>0</v>
      </c>
      <c r="F184" s="32">
        <v>89155</v>
      </c>
      <c r="G184" s="32">
        <v>2637</v>
      </c>
      <c r="H184" s="32">
        <v>846</v>
      </c>
      <c r="I184" s="40">
        <v>356409</v>
      </c>
    </row>
    <row r="185" spans="1:9" x14ac:dyDescent="0.2">
      <c r="A185" s="2">
        <v>2431</v>
      </c>
      <c r="B185" s="7" t="s">
        <v>107</v>
      </c>
      <c r="C185" s="41">
        <v>3141</v>
      </c>
      <c r="D185" s="39">
        <v>39649</v>
      </c>
      <c r="E185" s="32">
        <v>0</v>
      </c>
      <c r="F185" s="32">
        <v>13402</v>
      </c>
      <c r="G185" s="32">
        <v>397</v>
      </c>
      <c r="H185" s="32">
        <v>73</v>
      </c>
      <c r="I185" s="40">
        <v>53521</v>
      </c>
    </row>
    <row r="186" spans="1:9" x14ac:dyDescent="0.2">
      <c r="A186" s="3">
        <f t="shared" ref="A186" si="51">A185</f>
        <v>2431</v>
      </c>
      <c r="B186" s="8" t="s">
        <v>108</v>
      </c>
      <c r="C186" s="42"/>
      <c r="D186" s="49">
        <v>303420</v>
      </c>
      <c r="E186" s="50">
        <v>0</v>
      </c>
      <c r="F186" s="50">
        <v>102557</v>
      </c>
      <c r="G186" s="50">
        <v>3034</v>
      </c>
      <c r="H186" s="50">
        <v>919</v>
      </c>
      <c r="I186" s="51">
        <v>409930</v>
      </c>
    </row>
    <row r="187" spans="1:9" x14ac:dyDescent="0.2">
      <c r="A187" s="2">
        <v>2434</v>
      </c>
      <c r="B187" s="7" t="s">
        <v>109</v>
      </c>
      <c r="C187" s="41">
        <v>3111</v>
      </c>
      <c r="D187" s="39">
        <v>542149</v>
      </c>
      <c r="E187" s="32">
        <v>8800</v>
      </c>
      <c r="F187" s="32">
        <v>186221</v>
      </c>
      <c r="G187" s="32">
        <v>5422</v>
      </c>
      <c r="H187" s="32">
        <v>2164</v>
      </c>
      <c r="I187" s="40">
        <v>744756</v>
      </c>
    </row>
    <row r="188" spans="1:9" x14ac:dyDescent="0.2">
      <c r="A188" s="2">
        <v>2434</v>
      </c>
      <c r="B188" s="7" t="s">
        <v>109</v>
      </c>
      <c r="C188" s="41">
        <v>3141</v>
      </c>
      <c r="D188" s="39">
        <v>76634</v>
      </c>
      <c r="E188" s="32">
        <v>0</v>
      </c>
      <c r="F188" s="32">
        <v>25903</v>
      </c>
      <c r="G188" s="32">
        <v>766</v>
      </c>
      <c r="H188" s="32">
        <v>142</v>
      </c>
      <c r="I188" s="40">
        <v>103445</v>
      </c>
    </row>
    <row r="189" spans="1:9" x14ac:dyDescent="0.2">
      <c r="A189" s="3">
        <f t="shared" ref="A189" si="52">A188</f>
        <v>2434</v>
      </c>
      <c r="B189" s="8" t="s">
        <v>110</v>
      </c>
      <c r="C189" s="42"/>
      <c r="D189" s="49">
        <v>618783</v>
      </c>
      <c r="E189" s="50">
        <v>8800</v>
      </c>
      <c r="F189" s="50">
        <v>212124</v>
      </c>
      <c r="G189" s="50">
        <v>6188</v>
      </c>
      <c r="H189" s="50">
        <v>2306</v>
      </c>
      <c r="I189" s="51">
        <v>848201</v>
      </c>
    </row>
    <row r="190" spans="1:9" x14ac:dyDescent="0.2">
      <c r="A190" s="2">
        <v>2484</v>
      </c>
      <c r="B190" s="7" t="s">
        <v>111</v>
      </c>
      <c r="C190" s="41">
        <v>3113</v>
      </c>
      <c r="D190" s="39">
        <v>1856342</v>
      </c>
      <c r="E190" s="32">
        <v>-23833</v>
      </c>
      <c r="F190" s="32">
        <v>619388</v>
      </c>
      <c r="G190" s="32">
        <v>18564</v>
      </c>
      <c r="H190" s="32">
        <v>17994</v>
      </c>
      <c r="I190" s="40">
        <v>2488455</v>
      </c>
    </row>
    <row r="191" spans="1:9" x14ac:dyDescent="0.2">
      <c r="A191" s="2">
        <v>2484</v>
      </c>
      <c r="B191" s="7" t="s">
        <v>111</v>
      </c>
      <c r="C191" s="41">
        <v>3141</v>
      </c>
      <c r="D191" s="39">
        <v>146584</v>
      </c>
      <c r="E191" s="32">
        <v>-16500</v>
      </c>
      <c r="F191" s="32">
        <v>43969</v>
      </c>
      <c r="G191" s="32">
        <v>1466</v>
      </c>
      <c r="H191" s="32">
        <v>567</v>
      </c>
      <c r="I191" s="40">
        <v>176086</v>
      </c>
    </row>
    <row r="192" spans="1:9" x14ac:dyDescent="0.2">
      <c r="A192" s="2">
        <v>2484</v>
      </c>
      <c r="B192" s="7" t="s">
        <v>111</v>
      </c>
      <c r="C192" s="41">
        <v>3143</v>
      </c>
      <c r="D192" s="39">
        <v>172382</v>
      </c>
      <c r="E192" s="32">
        <v>-22000</v>
      </c>
      <c r="F192" s="32">
        <v>50829</v>
      </c>
      <c r="G192" s="32">
        <v>1724</v>
      </c>
      <c r="H192" s="32">
        <v>83</v>
      </c>
      <c r="I192" s="40">
        <v>203018</v>
      </c>
    </row>
    <row r="193" spans="1:9" x14ac:dyDescent="0.2">
      <c r="A193" s="3">
        <f t="shared" ref="A193" si="53">A192</f>
        <v>2484</v>
      </c>
      <c r="B193" s="8" t="s">
        <v>112</v>
      </c>
      <c r="C193" s="42"/>
      <c r="D193" s="49">
        <v>2175308</v>
      </c>
      <c r="E193" s="50">
        <v>-62333</v>
      </c>
      <c r="F193" s="50">
        <v>714186</v>
      </c>
      <c r="G193" s="50">
        <v>21754</v>
      </c>
      <c r="H193" s="50">
        <v>18644</v>
      </c>
      <c r="I193" s="51">
        <v>2867559</v>
      </c>
    </row>
    <row r="194" spans="1:9" x14ac:dyDescent="0.2">
      <c r="A194" s="2">
        <v>2401</v>
      </c>
      <c r="B194" s="7" t="s">
        <v>113</v>
      </c>
      <c r="C194" s="41">
        <v>3111</v>
      </c>
      <c r="D194" s="39">
        <v>150498</v>
      </c>
      <c r="E194" s="32">
        <v>9166</v>
      </c>
      <c r="F194" s="32">
        <v>53966</v>
      </c>
      <c r="G194" s="32">
        <v>1506</v>
      </c>
      <c r="H194" s="32">
        <v>510</v>
      </c>
      <c r="I194" s="40">
        <v>215646</v>
      </c>
    </row>
    <row r="195" spans="1:9" x14ac:dyDescent="0.2">
      <c r="A195" s="2">
        <v>2401</v>
      </c>
      <c r="B195" s="7" t="s">
        <v>113</v>
      </c>
      <c r="C195" s="41">
        <v>3141</v>
      </c>
      <c r="D195" s="39">
        <v>23749</v>
      </c>
      <c r="E195" s="32">
        <v>0</v>
      </c>
      <c r="F195" s="32">
        <v>8028</v>
      </c>
      <c r="G195" s="32">
        <v>237</v>
      </c>
      <c r="H195" s="32">
        <v>34</v>
      </c>
      <c r="I195" s="40">
        <v>32048</v>
      </c>
    </row>
    <row r="196" spans="1:9" x14ac:dyDescent="0.2">
      <c r="A196" s="3">
        <f t="shared" ref="A196" si="54">A195</f>
        <v>2401</v>
      </c>
      <c r="B196" s="8" t="s">
        <v>114</v>
      </c>
      <c r="C196" s="42"/>
      <c r="D196" s="49">
        <v>174247</v>
      </c>
      <c r="E196" s="50">
        <v>9166</v>
      </c>
      <c r="F196" s="50">
        <v>61994</v>
      </c>
      <c r="G196" s="50">
        <v>1743</v>
      </c>
      <c r="H196" s="50">
        <v>544</v>
      </c>
      <c r="I196" s="51">
        <v>247694</v>
      </c>
    </row>
    <row r="197" spans="1:9" x14ac:dyDescent="0.2">
      <c r="A197" s="2">
        <v>2449</v>
      </c>
      <c r="B197" s="7" t="s">
        <v>115</v>
      </c>
      <c r="C197" s="41">
        <v>3111</v>
      </c>
      <c r="D197" s="39">
        <v>118067</v>
      </c>
      <c r="E197" s="32">
        <v>0</v>
      </c>
      <c r="F197" s="32">
        <v>39907</v>
      </c>
      <c r="G197" s="32">
        <v>1180</v>
      </c>
      <c r="H197" s="32">
        <v>292</v>
      </c>
      <c r="I197" s="40">
        <v>159446</v>
      </c>
    </row>
    <row r="198" spans="1:9" x14ac:dyDescent="0.2">
      <c r="A198" s="2">
        <v>2449</v>
      </c>
      <c r="B198" s="7" t="s">
        <v>115</v>
      </c>
      <c r="C198" s="41">
        <v>3117</v>
      </c>
      <c r="D198" s="39">
        <v>176617</v>
      </c>
      <c r="E198" s="32">
        <v>0</v>
      </c>
      <c r="F198" s="32">
        <v>59697</v>
      </c>
      <c r="G198" s="32">
        <v>1766</v>
      </c>
      <c r="H198" s="32">
        <v>1405</v>
      </c>
      <c r="I198" s="40">
        <v>239485</v>
      </c>
    </row>
    <row r="199" spans="1:9" x14ac:dyDescent="0.2">
      <c r="A199" s="2">
        <v>2449</v>
      </c>
      <c r="B199" s="7" t="s">
        <v>115</v>
      </c>
      <c r="C199" s="41">
        <v>3141</v>
      </c>
      <c r="D199" s="39">
        <v>40671</v>
      </c>
      <c r="E199" s="32">
        <v>0</v>
      </c>
      <c r="F199" s="32">
        <v>13747</v>
      </c>
      <c r="G199" s="32">
        <v>406</v>
      </c>
      <c r="H199" s="32">
        <v>78</v>
      </c>
      <c r="I199" s="40">
        <v>54902</v>
      </c>
    </row>
    <row r="200" spans="1:9" x14ac:dyDescent="0.2">
      <c r="A200" s="2">
        <v>2449</v>
      </c>
      <c r="B200" s="7" t="s">
        <v>115</v>
      </c>
      <c r="C200" s="41">
        <v>3143</v>
      </c>
      <c r="D200" s="39">
        <v>26487</v>
      </c>
      <c r="E200" s="32">
        <v>0</v>
      </c>
      <c r="F200" s="32">
        <v>8953</v>
      </c>
      <c r="G200" s="32">
        <v>265</v>
      </c>
      <c r="H200" s="32">
        <v>13</v>
      </c>
      <c r="I200" s="40">
        <v>35718</v>
      </c>
    </row>
    <row r="201" spans="1:9" x14ac:dyDescent="0.2">
      <c r="A201" s="3">
        <f t="shared" ref="A201" si="55">A200</f>
        <v>2449</v>
      </c>
      <c r="B201" s="8" t="s">
        <v>116</v>
      </c>
      <c r="C201" s="42"/>
      <c r="D201" s="49">
        <v>361842</v>
      </c>
      <c r="E201" s="50">
        <v>0</v>
      </c>
      <c r="F201" s="50">
        <v>122304</v>
      </c>
      <c r="G201" s="50">
        <v>3617</v>
      </c>
      <c r="H201" s="50">
        <v>1788</v>
      </c>
      <c r="I201" s="51">
        <v>489551</v>
      </c>
    </row>
    <row r="202" spans="1:9" x14ac:dyDescent="0.2">
      <c r="A202" s="2">
        <v>2318</v>
      </c>
      <c r="B202" s="7" t="s">
        <v>117</v>
      </c>
      <c r="C202" s="41">
        <v>3111</v>
      </c>
      <c r="D202" s="39">
        <v>291183</v>
      </c>
      <c r="E202" s="32">
        <v>-1915</v>
      </c>
      <c r="F202" s="32">
        <v>97773</v>
      </c>
      <c r="G202" s="32">
        <v>2912</v>
      </c>
      <c r="H202" s="32">
        <v>870</v>
      </c>
      <c r="I202" s="40">
        <v>390823</v>
      </c>
    </row>
    <row r="203" spans="1:9" x14ac:dyDescent="0.2">
      <c r="A203" s="2">
        <v>2318</v>
      </c>
      <c r="B203" s="7" t="s">
        <v>117</v>
      </c>
      <c r="C203" s="41">
        <v>3141</v>
      </c>
      <c r="D203" s="39">
        <v>39373</v>
      </c>
      <c r="E203" s="32">
        <v>0</v>
      </c>
      <c r="F203" s="32">
        <v>13309</v>
      </c>
      <c r="G203" s="32">
        <v>393</v>
      </c>
      <c r="H203" s="32">
        <v>88</v>
      </c>
      <c r="I203" s="40">
        <v>53163</v>
      </c>
    </row>
    <row r="204" spans="1:9" x14ac:dyDescent="0.2">
      <c r="A204" s="3">
        <f t="shared" ref="A204" si="56">A203</f>
        <v>2318</v>
      </c>
      <c r="B204" s="8" t="s">
        <v>118</v>
      </c>
      <c r="C204" s="42"/>
      <c r="D204" s="49">
        <v>330556</v>
      </c>
      <c r="E204" s="50">
        <v>-1915</v>
      </c>
      <c r="F204" s="50">
        <v>111082</v>
      </c>
      <c r="G204" s="50">
        <v>3305</v>
      </c>
      <c r="H204" s="50">
        <v>958</v>
      </c>
      <c r="I204" s="51">
        <v>443986</v>
      </c>
    </row>
    <row r="205" spans="1:9" x14ac:dyDescent="0.2">
      <c r="A205" s="2">
        <v>2452</v>
      </c>
      <c r="B205" s="7" t="s">
        <v>119</v>
      </c>
      <c r="C205" s="41">
        <v>3113</v>
      </c>
      <c r="D205" s="39">
        <v>1171546</v>
      </c>
      <c r="E205" s="32">
        <v>145990</v>
      </c>
      <c r="F205" s="32">
        <v>432710</v>
      </c>
      <c r="G205" s="32">
        <v>11715</v>
      </c>
      <c r="H205" s="32">
        <v>10520</v>
      </c>
      <c r="I205" s="40">
        <v>1772481</v>
      </c>
    </row>
    <row r="206" spans="1:9" x14ac:dyDescent="0.2">
      <c r="A206" s="2">
        <v>2452</v>
      </c>
      <c r="B206" s="7" t="s">
        <v>119</v>
      </c>
      <c r="C206" s="41">
        <v>3141</v>
      </c>
      <c r="D206" s="39">
        <v>89762</v>
      </c>
      <c r="E206" s="32">
        <v>0</v>
      </c>
      <c r="F206" s="32">
        <v>30340</v>
      </c>
      <c r="G206" s="32">
        <v>898</v>
      </c>
      <c r="H206" s="32">
        <v>338</v>
      </c>
      <c r="I206" s="40">
        <v>121338</v>
      </c>
    </row>
    <row r="207" spans="1:9" x14ac:dyDescent="0.2">
      <c r="A207" s="2">
        <v>2452</v>
      </c>
      <c r="B207" s="7" t="s">
        <v>119</v>
      </c>
      <c r="C207" s="41">
        <v>3143</v>
      </c>
      <c r="D207" s="39">
        <v>155867</v>
      </c>
      <c r="E207" s="32">
        <v>0</v>
      </c>
      <c r="F207" s="32">
        <v>52683</v>
      </c>
      <c r="G207" s="32">
        <v>1559</v>
      </c>
      <c r="H207" s="32">
        <v>79</v>
      </c>
      <c r="I207" s="40">
        <v>210188</v>
      </c>
    </row>
    <row r="208" spans="1:9" x14ac:dyDescent="0.2">
      <c r="A208" s="3">
        <f t="shared" ref="A208" si="57">A207</f>
        <v>2452</v>
      </c>
      <c r="B208" s="8" t="s">
        <v>120</v>
      </c>
      <c r="C208" s="42"/>
      <c r="D208" s="49">
        <v>1417175</v>
      </c>
      <c r="E208" s="50">
        <v>145990</v>
      </c>
      <c r="F208" s="50">
        <v>515733</v>
      </c>
      <c r="G208" s="50">
        <v>14172</v>
      </c>
      <c r="H208" s="50">
        <v>10937</v>
      </c>
      <c r="I208" s="51">
        <v>2104007</v>
      </c>
    </row>
    <row r="209" spans="1:9" x14ac:dyDescent="0.2">
      <c r="A209" s="2">
        <v>2319</v>
      </c>
      <c r="B209" s="7" t="s">
        <v>121</v>
      </c>
      <c r="C209" s="41">
        <v>3231</v>
      </c>
      <c r="D209" s="39">
        <v>297707</v>
      </c>
      <c r="E209" s="32">
        <v>0</v>
      </c>
      <c r="F209" s="32">
        <v>100625</v>
      </c>
      <c r="G209" s="32">
        <v>2976</v>
      </c>
      <c r="H209" s="32">
        <v>225</v>
      </c>
      <c r="I209" s="40">
        <v>401533</v>
      </c>
    </row>
    <row r="210" spans="1:9" x14ac:dyDescent="0.2">
      <c r="A210" s="3">
        <f t="shared" ref="A210" si="58">A209</f>
        <v>2319</v>
      </c>
      <c r="B210" s="8" t="s">
        <v>122</v>
      </c>
      <c r="C210" s="42"/>
      <c r="D210" s="49">
        <v>297707</v>
      </c>
      <c r="E210" s="50">
        <v>0</v>
      </c>
      <c r="F210" s="50">
        <v>100625</v>
      </c>
      <c r="G210" s="50">
        <v>2976</v>
      </c>
      <c r="H210" s="50">
        <v>225</v>
      </c>
      <c r="I210" s="51">
        <v>401533</v>
      </c>
    </row>
    <row r="211" spans="1:9" x14ac:dyDescent="0.2">
      <c r="A211" s="2">
        <v>2444</v>
      </c>
      <c r="B211" s="7" t="s">
        <v>123</v>
      </c>
      <c r="C211" s="41">
        <v>3111</v>
      </c>
      <c r="D211" s="39">
        <v>164744</v>
      </c>
      <c r="E211" s="32">
        <v>0</v>
      </c>
      <c r="F211" s="32">
        <v>55683</v>
      </c>
      <c r="G211" s="32">
        <v>1647</v>
      </c>
      <c r="H211" s="32">
        <v>346</v>
      </c>
      <c r="I211" s="40">
        <v>222420</v>
      </c>
    </row>
    <row r="212" spans="1:9" x14ac:dyDescent="0.2">
      <c r="A212" s="2">
        <v>2444</v>
      </c>
      <c r="B212" s="7" t="s">
        <v>123</v>
      </c>
      <c r="C212" s="41">
        <v>3117</v>
      </c>
      <c r="D212" s="39">
        <v>266476</v>
      </c>
      <c r="E212" s="32">
        <v>-4125</v>
      </c>
      <c r="F212" s="32">
        <v>88675</v>
      </c>
      <c r="G212" s="32">
        <v>2664</v>
      </c>
      <c r="H212" s="32">
        <v>1600</v>
      </c>
      <c r="I212" s="40">
        <v>355290</v>
      </c>
    </row>
    <row r="213" spans="1:9" x14ac:dyDescent="0.2">
      <c r="A213" s="2">
        <v>2444</v>
      </c>
      <c r="B213" s="7" t="s">
        <v>123</v>
      </c>
      <c r="C213" s="41">
        <v>3141</v>
      </c>
      <c r="D213" s="39">
        <v>45584</v>
      </c>
      <c r="E213" s="32">
        <v>0</v>
      </c>
      <c r="F213" s="32">
        <v>15408</v>
      </c>
      <c r="G213" s="32">
        <v>455</v>
      </c>
      <c r="H213" s="32">
        <v>96</v>
      </c>
      <c r="I213" s="40">
        <v>61543</v>
      </c>
    </row>
    <row r="214" spans="1:9" x14ac:dyDescent="0.2">
      <c r="A214" s="2">
        <v>2444</v>
      </c>
      <c r="B214" s="7" t="s">
        <v>123</v>
      </c>
      <c r="C214" s="41">
        <v>3143</v>
      </c>
      <c r="D214" s="39">
        <v>27242</v>
      </c>
      <c r="E214" s="32">
        <v>0</v>
      </c>
      <c r="F214" s="32">
        <v>9207</v>
      </c>
      <c r="G214" s="32">
        <v>272</v>
      </c>
      <c r="H214" s="32">
        <v>13</v>
      </c>
      <c r="I214" s="40">
        <v>36734</v>
      </c>
    </row>
    <row r="215" spans="1:9" x14ac:dyDescent="0.2">
      <c r="A215" s="3">
        <f t="shared" ref="A215" si="59">A214</f>
        <v>2444</v>
      </c>
      <c r="B215" s="8" t="s">
        <v>124</v>
      </c>
      <c r="C215" s="42"/>
      <c r="D215" s="49">
        <v>504046</v>
      </c>
      <c r="E215" s="50">
        <v>-4125</v>
      </c>
      <c r="F215" s="50">
        <v>168973</v>
      </c>
      <c r="G215" s="50">
        <v>5038</v>
      </c>
      <c r="H215" s="50">
        <v>2055</v>
      </c>
      <c r="I215" s="51">
        <v>675987</v>
      </c>
    </row>
    <row r="216" spans="1:9" x14ac:dyDescent="0.2">
      <c r="A216" s="2">
        <v>2457</v>
      </c>
      <c r="B216" s="7" t="s">
        <v>125</v>
      </c>
      <c r="C216" s="41">
        <v>3111</v>
      </c>
      <c r="D216" s="39">
        <v>53290</v>
      </c>
      <c r="E216" s="32">
        <v>0</v>
      </c>
      <c r="F216" s="32">
        <v>18011</v>
      </c>
      <c r="G216" s="32">
        <v>533</v>
      </c>
      <c r="H216" s="32">
        <v>126</v>
      </c>
      <c r="I216" s="40">
        <v>71960</v>
      </c>
    </row>
    <row r="217" spans="1:9" x14ac:dyDescent="0.2">
      <c r="A217" s="2">
        <v>2457</v>
      </c>
      <c r="B217" s="7" t="s">
        <v>125</v>
      </c>
      <c r="C217" s="41">
        <v>3117</v>
      </c>
      <c r="D217" s="39">
        <v>55622</v>
      </c>
      <c r="E217" s="32">
        <v>16652</v>
      </c>
      <c r="F217" s="32">
        <v>14195</v>
      </c>
      <c r="G217" s="32">
        <v>556</v>
      </c>
      <c r="H217" s="32">
        <v>320</v>
      </c>
      <c r="I217" s="40">
        <v>87345</v>
      </c>
    </row>
    <row r="218" spans="1:9" x14ac:dyDescent="0.2">
      <c r="A218" s="2">
        <v>2457</v>
      </c>
      <c r="B218" s="7" t="s">
        <v>125</v>
      </c>
      <c r="C218" s="41">
        <v>3141</v>
      </c>
      <c r="D218" s="39">
        <v>26116</v>
      </c>
      <c r="E218" s="32">
        <v>-9892</v>
      </c>
      <c r="F218" s="32">
        <v>5483</v>
      </c>
      <c r="G218" s="32">
        <v>262</v>
      </c>
      <c r="H218" s="32">
        <v>26</v>
      </c>
      <c r="I218" s="40">
        <v>21995</v>
      </c>
    </row>
    <row r="219" spans="1:9" x14ac:dyDescent="0.2">
      <c r="A219" s="2">
        <v>2457</v>
      </c>
      <c r="B219" s="7" t="s">
        <v>125</v>
      </c>
      <c r="C219" s="41">
        <v>3143</v>
      </c>
      <c r="D219" s="39">
        <v>2676</v>
      </c>
      <c r="E219" s="32">
        <v>0</v>
      </c>
      <c r="F219" s="32">
        <v>905</v>
      </c>
      <c r="G219" s="32">
        <v>27</v>
      </c>
      <c r="H219" s="32">
        <v>6</v>
      </c>
      <c r="I219" s="40">
        <v>3614</v>
      </c>
    </row>
    <row r="220" spans="1:9" x14ac:dyDescent="0.2">
      <c r="A220" s="3">
        <f t="shared" ref="A220" si="60">A219</f>
        <v>2457</v>
      </c>
      <c r="B220" s="8" t="s">
        <v>126</v>
      </c>
      <c r="C220" s="42"/>
      <c r="D220" s="49">
        <v>137704</v>
      </c>
      <c r="E220" s="50">
        <v>6760</v>
      </c>
      <c r="F220" s="50">
        <v>38594</v>
      </c>
      <c r="G220" s="50">
        <v>1378</v>
      </c>
      <c r="H220" s="50">
        <v>478</v>
      </c>
      <c r="I220" s="51">
        <v>184914</v>
      </c>
    </row>
    <row r="221" spans="1:9" x14ac:dyDescent="0.2">
      <c r="A221" s="2">
        <v>2403</v>
      </c>
      <c r="B221" s="7" t="s">
        <v>127</v>
      </c>
      <c r="C221" s="41">
        <v>3111</v>
      </c>
      <c r="D221" s="39">
        <v>332691</v>
      </c>
      <c r="E221" s="32">
        <v>0</v>
      </c>
      <c r="F221" s="32">
        <v>112450</v>
      </c>
      <c r="G221" s="32">
        <v>3327</v>
      </c>
      <c r="H221" s="32">
        <v>681</v>
      </c>
      <c r="I221" s="40">
        <v>449149</v>
      </c>
    </row>
    <row r="222" spans="1:9" x14ac:dyDescent="0.2">
      <c r="A222" s="2">
        <v>2403</v>
      </c>
      <c r="B222" s="7" t="s">
        <v>127</v>
      </c>
      <c r="C222" s="41">
        <v>3141</v>
      </c>
      <c r="D222" s="39">
        <v>36032</v>
      </c>
      <c r="E222" s="32">
        <v>0</v>
      </c>
      <c r="F222" s="32">
        <v>12179</v>
      </c>
      <c r="G222" s="32">
        <v>360</v>
      </c>
      <c r="H222" s="32">
        <v>78</v>
      </c>
      <c r="I222" s="40">
        <v>48649</v>
      </c>
    </row>
    <row r="223" spans="1:9" x14ac:dyDescent="0.2">
      <c r="A223" s="3">
        <f t="shared" ref="A223" si="61">A222</f>
        <v>2403</v>
      </c>
      <c r="B223" s="8" t="s">
        <v>128</v>
      </c>
      <c r="C223" s="42"/>
      <c r="D223" s="49">
        <v>368723</v>
      </c>
      <c r="E223" s="50">
        <v>0</v>
      </c>
      <c r="F223" s="50">
        <v>124629</v>
      </c>
      <c r="G223" s="50">
        <v>3687</v>
      </c>
      <c r="H223" s="50">
        <v>759</v>
      </c>
      <c r="I223" s="51">
        <v>497798</v>
      </c>
    </row>
    <row r="224" spans="1:9" x14ac:dyDescent="0.2">
      <c r="A224" s="2">
        <v>2458</v>
      </c>
      <c r="B224" s="7" t="s">
        <v>129</v>
      </c>
      <c r="C224" s="41">
        <v>3113</v>
      </c>
      <c r="D224" s="39">
        <v>982453</v>
      </c>
      <c r="E224" s="32">
        <v>55000</v>
      </c>
      <c r="F224" s="32">
        <v>350659</v>
      </c>
      <c r="G224" s="32">
        <v>9824</v>
      </c>
      <c r="H224" s="32">
        <v>6784</v>
      </c>
      <c r="I224" s="40">
        <v>1404720</v>
      </c>
    </row>
    <row r="225" spans="1:9" x14ac:dyDescent="0.2">
      <c r="A225" s="2">
        <v>2458</v>
      </c>
      <c r="B225" s="7" t="s">
        <v>129</v>
      </c>
      <c r="C225" s="41">
        <v>3141</v>
      </c>
      <c r="D225" s="39">
        <v>78819</v>
      </c>
      <c r="E225" s="32">
        <v>22000</v>
      </c>
      <c r="F225" s="32">
        <v>34077</v>
      </c>
      <c r="G225" s="32">
        <v>788</v>
      </c>
      <c r="H225" s="32">
        <v>264</v>
      </c>
      <c r="I225" s="40">
        <v>135948</v>
      </c>
    </row>
    <row r="226" spans="1:9" x14ac:dyDescent="0.2">
      <c r="A226" s="2">
        <v>2458</v>
      </c>
      <c r="B226" s="7" t="s">
        <v>129</v>
      </c>
      <c r="C226" s="41">
        <v>3143</v>
      </c>
      <c r="D226" s="39">
        <v>45539</v>
      </c>
      <c r="E226" s="32">
        <v>48400</v>
      </c>
      <c r="F226" s="32">
        <v>31751</v>
      </c>
      <c r="G226" s="32">
        <v>455</v>
      </c>
      <c r="H226" s="32">
        <v>38</v>
      </c>
      <c r="I226" s="40">
        <v>126183</v>
      </c>
    </row>
    <row r="227" spans="1:9" x14ac:dyDescent="0.2">
      <c r="A227" s="3">
        <f t="shared" ref="A227" si="62">A226</f>
        <v>2458</v>
      </c>
      <c r="B227" s="8" t="s">
        <v>130</v>
      </c>
      <c r="C227" s="42"/>
      <c r="D227" s="49">
        <v>1106811</v>
      </c>
      <c r="E227" s="50">
        <v>125400</v>
      </c>
      <c r="F227" s="50">
        <v>416487</v>
      </c>
      <c r="G227" s="50">
        <v>11067</v>
      </c>
      <c r="H227" s="50">
        <v>7086</v>
      </c>
      <c r="I227" s="51">
        <v>1666851</v>
      </c>
    </row>
    <row r="228" spans="1:9" x14ac:dyDescent="0.2">
      <c r="A228" s="2">
        <v>2316</v>
      </c>
      <c r="B228" s="7" t="s">
        <v>131</v>
      </c>
      <c r="C228" s="41">
        <v>3233</v>
      </c>
      <c r="D228" s="39">
        <v>43465</v>
      </c>
      <c r="E228" s="32">
        <v>48250</v>
      </c>
      <c r="F228" s="32">
        <v>31000</v>
      </c>
      <c r="G228" s="32">
        <v>434</v>
      </c>
      <c r="H228" s="32">
        <v>45</v>
      </c>
      <c r="I228" s="40">
        <v>123194</v>
      </c>
    </row>
    <row r="229" spans="1:9" x14ac:dyDescent="0.2">
      <c r="A229" s="3">
        <f t="shared" ref="A229" si="63">A228</f>
        <v>2316</v>
      </c>
      <c r="B229" s="8" t="s">
        <v>132</v>
      </c>
      <c r="C229" s="42"/>
      <c r="D229" s="49">
        <v>43465</v>
      </c>
      <c r="E229" s="50">
        <v>48250</v>
      </c>
      <c r="F229" s="50">
        <v>31000</v>
      </c>
      <c r="G229" s="50">
        <v>434</v>
      </c>
      <c r="H229" s="50">
        <v>45</v>
      </c>
      <c r="I229" s="51">
        <v>123194</v>
      </c>
    </row>
    <row r="230" spans="1:9" x14ac:dyDescent="0.2">
      <c r="A230" s="2">
        <v>2402</v>
      </c>
      <c r="B230" s="7" t="s">
        <v>133</v>
      </c>
      <c r="C230" s="41">
        <v>3111</v>
      </c>
      <c r="D230" s="39">
        <v>278793</v>
      </c>
      <c r="E230" s="32">
        <v>0</v>
      </c>
      <c r="F230" s="32">
        <v>94232</v>
      </c>
      <c r="G230" s="32">
        <v>2788</v>
      </c>
      <c r="H230" s="32">
        <v>722</v>
      </c>
      <c r="I230" s="40">
        <v>376535</v>
      </c>
    </row>
    <row r="231" spans="1:9" x14ac:dyDescent="0.2">
      <c r="A231" s="2">
        <v>2402</v>
      </c>
      <c r="B231" s="7" t="s">
        <v>133</v>
      </c>
      <c r="C231" s="41">
        <v>3141</v>
      </c>
      <c r="D231" s="39">
        <v>41380</v>
      </c>
      <c r="E231" s="32">
        <v>0</v>
      </c>
      <c r="F231" s="32">
        <v>13986</v>
      </c>
      <c r="G231" s="32">
        <v>413</v>
      </c>
      <c r="H231" s="32">
        <v>79</v>
      </c>
      <c r="I231" s="40">
        <v>55858</v>
      </c>
    </row>
    <row r="232" spans="1:9" x14ac:dyDescent="0.2">
      <c r="A232" s="3">
        <f t="shared" ref="A232" si="64">A231</f>
        <v>2402</v>
      </c>
      <c r="B232" s="8" t="s">
        <v>134</v>
      </c>
      <c r="C232" s="42"/>
      <c r="D232" s="49">
        <v>320173</v>
      </c>
      <c r="E232" s="50">
        <v>0</v>
      </c>
      <c r="F232" s="50">
        <v>108218</v>
      </c>
      <c r="G232" s="50">
        <v>3201</v>
      </c>
      <c r="H232" s="50">
        <v>801</v>
      </c>
      <c r="I232" s="51">
        <v>432393</v>
      </c>
    </row>
    <row r="233" spans="1:9" x14ac:dyDescent="0.2">
      <c r="A233" s="2">
        <v>2404</v>
      </c>
      <c r="B233" s="7" t="s">
        <v>135</v>
      </c>
      <c r="C233" s="41">
        <v>3111</v>
      </c>
      <c r="D233" s="39">
        <v>244548</v>
      </c>
      <c r="E233" s="32">
        <v>0</v>
      </c>
      <c r="F233" s="32">
        <v>82657</v>
      </c>
      <c r="G233" s="32">
        <v>2445</v>
      </c>
      <c r="H233" s="32">
        <v>460</v>
      </c>
      <c r="I233" s="40">
        <v>330110</v>
      </c>
    </row>
    <row r="234" spans="1:9" x14ac:dyDescent="0.2">
      <c r="A234" s="2">
        <v>2404</v>
      </c>
      <c r="B234" s="7" t="s">
        <v>135</v>
      </c>
      <c r="C234" s="41">
        <v>3141</v>
      </c>
      <c r="D234" s="39">
        <v>30108</v>
      </c>
      <c r="E234" s="32">
        <v>0</v>
      </c>
      <c r="F234" s="32">
        <v>10177</v>
      </c>
      <c r="G234" s="32">
        <v>301</v>
      </c>
      <c r="H234" s="32">
        <v>60</v>
      </c>
      <c r="I234" s="40">
        <v>40646</v>
      </c>
    </row>
    <row r="235" spans="1:9" x14ac:dyDescent="0.2">
      <c r="A235" s="3">
        <f t="shared" ref="A235" si="65">A234</f>
        <v>2404</v>
      </c>
      <c r="B235" s="8" t="s">
        <v>136</v>
      </c>
      <c r="C235" s="42"/>
      <c r="D235" s="49">
        <v>274656</v>
      </c>
      <c r="E235" s="50">
        <v>0</v>
      </c>
      <c r="F235" s="50">
        <v>92834</v>
      </c>
      <c r="G235" s="50">
        <v>2746</v>
      </c>
      <c r="H235" s="50">
        <v>520</v>
      </c>
      <c r="I235" s="51">
        <v>370756</v>
      </c>
    </row>
    <row r="236" spans="1:9" x14ac:dyDescent="0.2">
      <c r="A236" s="2">
        <v>2439</v>
      </c>
      <c r="B236" s="7" t="s">
        <v>137</v>
      </c>
      <c r="C236" s="41">
        <v>3111</v>
      </c>
      <c r="D236" s="39">
        <v>139421</v>
      </c>
      <c r="E236" s="32">
        <v>0</v>
      </c>
      <c r="F236" s="32">
        <v>47124</v>
      </c>
      <c r="G236" s="32">
        <v>1394</v>
      </c>
      <c r="H236" s="32">
        <v>266</v>
      </c>
      <c r="I236" s="40">
        <v>188205</v>
      </c>
    </row>
    <row r="237" spans="1:9" x14ac:dyDescent="0.2">
      <c r="A237" s="2">
        <v>2439</v>
      </c>
      <c r="B237" s="7" t="s">
        <v>137</v>
      </c>
      <c r="C237" s="41">
        <v>3141</v>
      </c>
      <c r="D237" s="39">
        <v>18687</v>
      </c>
      <c r="E237" s="32">
        <v>3432</v>
      </c>
      <c r="F237" s="32">
        <v>7476</v>
      </c>
      <c r="G237" s="32">
        <v>187</v>
      </c>
      <c r="H237" s="32">
        <v>34</v>
      </c>
      <c r="I237" s="40">
        <v>29816</v>
      </c>
    </row>
    <row r="238" spans="1:9" x14ac:dyDescent="0.2">
      <c r="A238" s="3">
        <f t="shared" ref="A238" si="66">A237</f>
        <v>2439</v>
      </c>
      <c r="B238" s="8" t="s">
        <v>138</v>
      </c>
      <c r="C238" s="42"/>
      <c r="D238" s="49">
        <v>158108</v>
      </c>
      <c r="E238" s="50">
        <v>3432</v>
      </c>
      <c r="F238" s="50">
        <v>54600</v>
      </c>
      <c r="G238" s="50">
        <v>1581</v>
      </c>
      <c r="H238" s="50">
        <v>300</v>
      </c>
      <c r="I238" s="51">
        <v>218021</v>
      </c>
    </row>
    <row r="239" spans="1:9" x14ac:dyDescent="0.2">
      <c r="A239" s="2">
        <v>2302</v>
      </c>
      <c r="B239" s="7" t="s">
        <v>139</v>
      </c>
      <c r="C239" s="41">
        <v>3111</v>
      </c>
      <c r="D239" s="39">
        <v>221483</v>
      </c>
      <c r="E239" s="32">
        <v>0</v>
      </c>
      <c r="F239" s="32">
        <v>74861</v>
      </c>
      <c r="G239" s="32">
        <v>2215</v>
      </c>
      <c r="H239" s="32">
        <v>617</v>
      </c>
      <c r="I239" s="40">
        <v>299176</v>
      </c>
    </row>
    <row r="240" spans="1:9" x14ac:dyDescent="0.2">
      <c r="A240" s="2">
        <v>2302</v>
      </c>
      <c r="B240" s="7" t="s">
        <v>139</v>
      </c>
      <c r="C240" s="41">
        <v>3114</v>
      </c>
      <c r="D240" s="39">
        <v>546049</v>
      </c>
      <c r="E240" s="32">
        <v>7333</v>
      </c>
      <c r="F240" s="32">
        <v>187042</v>
      </c>
      <c r="G240" s="32">
        <v>5460</v>
      </c>
      <c r="H240" s="32">
        <v>14462</v>
      </c>
      <c r="I240" s="40">
        <v>760346</v>
      </c>
    </row>
    <row r="241" spans="1:9" x14ac:dyDescent="0.2">
      <c r="A241" s="2">
        <v>2302</v>
      </c>
      <c r="B241" s="9" t="s">
        <v>139</v>
      </c>
      <c r="C241" s="41">
        <v>3141</v>
      </c>
      <c r="D241" s="39">
        <v>18061</v>
      </c>
      <c r="E241" s="32">
        <v>0</v>
      </c>
      <c r="F241" s="32">
        <v>6104</v>
      </c>
      <c r="G241" s="32">
        <v>181</v>
      </c>
      <c r="H241" s="32">
        <v>61</v>
      </c>
      <c r="I241" s="40">
        <v>24407</v>
      </c>
    </row>
    <row r="242" spans="1:9" x14ac:dyDescent="0.2">
      <c r="A242" s="2">
        <v>2302</v>
      </c>
      <c r="B242" s="7" t="s">
        <v>139</v>
      </c>
      <c r="C242" s="41">
        <v>3143</v>
      </c>
      <c r="D242" s="39">
        <v>6273</v>
      </c>
      <c r="E242" s="32">
        <v>0</v>
      </c>
      <c r="F242" s="32">
        <v>2120</v>
      </c>
      <c r="G242" s="32">
        <v>63</v>
      </c>
      <c r="H242" s="32">
        <v>6</v>
      </c>
      <c r="I242" s="40">
        <v>8462</v>
      </c>
    </row>
    <row r="243" spans="1:9" x14ac:dyDescent="0.2">
      <c r="A243" s="3">
        <f t="shared" ref="A243" si="67">A242</f>
        <v>2302</v>
      </c>
      <c r="B243" s="8" t="s">
        <v>140</v>
      </c>
      <c r="C243" s="42"/>
      <c r="D243" s="49">
        <v>791866</v>
      </c>
      <c r="E243" s="50">
        <v>7333</v>
      </c>
      <c r="F243" s="50">
        <v>270127</v>
      </c>
      <c r="G243" s="50">
        <v>7919</v>
      </c>
      <c r="H243" s="50">
        <v>15146</v>
      </c>
      <c r="I243" s="51">
        <v>1092391</v>
      </c>
    </row>
    <row r="244" spans="1:9" x14ac:dyDescent="0.2">
      <c r="A244" s="2">
        <v>2454</v>
      </c>
      <c r="B244" s="7" t="s">
        <v>141</v>
      </c>
      <c r="C244" s="41">
        <v>3117</v>
      </c>
      <c r="D244" s="39">
        <v>314672</v>
      </c>
      <c r="E244" s="32">
        <v>7333</v>
      </c>
      <c r="F244" s="32">
        <v>108837</v>
      </c>
      <c r="G244" s="32">
        <v>3147</v>
      </c>
      <c r="H244" s="32">
        <v>3570</v>
      </c>
      <c r="I244" s="40">
        <v>437559</v>
      </c>
    </row>
    <row r="245" spans="1:9" x14ac:dyDescent="0.2">
      <c r="A245" s="2">
        <v>2454</v>
      </c>
      <c r="B245" s="7" t="s">
        <v>141</v>
      </c>
      <c r="C245" s="41">
        <v>3141</v>
      </c>
      <c r="D245" s="39">
        <v>10574</v>
      </c>
      <c r="E245" s="32">
        <v>0</v>
      </c>
      <c r="F245" s="32">
        <v>3574</v>
      </c>
      <c r="G245" s="32">
        <v>106</v>
      </c>
      <c r="H245" s="32">
        <v>44</v>
      </c>
      <c r="I245" s="40">
        <v>14298</v>
      </c>
    </row>
    <row r="246" spans="1:9" x14ac:dyDescent="0.2">
      <c r="A246" s="2">
        <v>2454</v>
      </c>
      <c r="B246" s="7" t="s">
        <v>141</v>
      </c>
      <c r="C246" s="41">
        <v>3143</v>
      </c>
      <c r="D246" s="39">
        <v>35302</v>
      </c>
      <c r="E246" s="32">
        <v>0</v>
      </c>
      <c r="F246" s="32">
        <v>11932</v>
      </c>
      <c r="G246" s="32">
        <v>353</v>
      </c>
      <c r="H246" s="32">
        <v>22</v>
      </c>
      <c r="I246" s="40">
        <v>47609</v>
      </c>
    </row>
    <row r="247" spans="1:9" x14ac:dyDescent="0.2">
      <c r="A247" s="3">
        <f t="shared" ref="A247" si="68">A246</f>
        <v>2454</v>
      </c>
      <c r="B247" s="8" t="s">
        <v>142</v>
      </c>
      <c r="C247" s="42"/>
      <c r="D247" s="49">
        <v>360548</v>
      </c>
      <c r="E247" s="50">
        <v>7333</v>
      </c>
      <c r="F247" s="50">
        <v>124343</v>
      </c>
      <c r="G247" s="50">
        <v>3606</v>
      </c>
      <c r="H247" s="50">
        <v>3636</v>
      </c>
      <c r="I247" s="51">
        <v>499466</v>
      </c>
    </row>
    <row r="248" spans="1:9" x14ac:dyDescent="0.2">
      <c r="A248" s="2">
        <v>2492</v>
      </c>
      <c r="B248" s="7" t="s">
        <v>219</v>
      </c>
      <c r="C248" s="41">
        <v>3113</v>
      </c>
      <c r="D248" s="39">
        <v>1063801</v>
      </c>
      <c r="E248" s="32">
        <v>5502</v>
      </c>
      <c r="F248" s="32">
        <v>361424</v>
      </c>
      <c r="G248" s="32">
        <v>10639</v>
      </c>
      <c r="H248" s="32">
        <v>7283</v>
      </c>
      <c r="I248" s="40">
        <v>1448649</v>
      </c>
    </row>
    <row r="249" spans="1:9" x14ac:dyDescent="0.2">
      <c r="A249" s="2">
        <v>2492</v>
      </c>
      <c r="B249" s="7" t="s">
        <v>219</v>
      </c>
      <c r="C249" s="41">
        <v>3141</v>
      </c>
      <c r="D249" s="39">
        <v>148719</v>
      </c>
      <c r="E249" s="32">
        <v>412</v>
      </c>
      <c r="F249" s="32">
        <v>50406</v>
      </c>
      <c r="G249" s="32">
        <v>1487</v>
      </c>
      <c r="H249" s="32">
        <v>542</v>
      </c>
      <c r="I249" s="40">
        <v>201566</v>
      </c>
    </row>
    <row r="250" spans="1:9" x14ac:dyDescent="0.2">
      <c r="A250" s="2">
        <v>2492</v>
      </c>
      <c r="B250" s="7" t="s">
        <v>219</v>
      </c>
      <c r="C250" s="41">
        <v>3143</v>
      </c>
      <c r="D250" s="39">
        <v>62787</v>
      </c>
      <c r="E250" s="32">
        <v>0</v>
      </c>
      <c r="F250" s="32">
        <v>21222</v>
      </c>
      <c r="G250" s="32">
        <v>628</v>
      </c>
      <c r="H250" s="32">
        <v>31</v>
      </c>
      <c r="I250" s="40">
        <v>84668</v>
      </c>
    </row>
    <row r="251" spans="1:9" x14ac:dyDescent="0.2">
      <c r="A251" s="2">
        <v>2492</v>
      </c>
      <c r="B251" s="7" t="s">
        <v>224</v>
      </c>
      <c r="C251" s="41">
        <v>3231</v>
      </c>
      <c r="D251" s="39">
        <v>109804</v>
      </c>
      <c r="E251" s="32">
        <v>0</v>
      </c>
      <c r="F251" s="32">
        <v>37114</v>
      </c>
      <c r="G251" s="32">
        <v>1098</v>
      </c>
      <c r="H251" s="32">
        <v>124</v>
      </c>
      <c r="I251" s="40">
        <v>148140</v>
      </c>
    </row>
    <row r="252" spans="1:9" x14ac:dyDescent="0.2">
      <c r="A252" s="3">
        <f t="shared" ref="A252" si="69">A250</f>
        <v>2492</v>
      </c>
      <c r="B252" s="8" t="s">
        <v>221</v>
      </c>
      <c r="C252" s="42"/>
      <c r="D252" s="49">
        <v>1385111</v>
      </c>
      <c r="E252" s="50">
        <v>5914</v>
      </c>
      <c r="F252" s="50">
        <v>470166</v>
      </c>
      <c r="G252" s="50">
        <v>13852</v>
      </c>
      <c r="H252" s="50">
        <v>7980</v>
      </c>
      <c r="I252" s="51">
        <v>1883023</v>
      </c>
    </row>
    <row r="253" spans="1:9" x14ac:dyDescent="0.2">
      <c r="A253" s="2">
        <v>2491</v>
      </c>
      <c r="B253" s="7" t="s">
        <v>143</v>
      </c>
      <c r="C253" s="41">
        <v>3113</v>
      </c>
      <c r="D253" s="39">
        <v>1032449</v>
      </c>
      <c r="E253" s="32">
        <v>0</v>
      </c>
      <c r="F253" s="32">
        <v>348968</v>
      </c>
      <c r="G253" s="32">
        <v>10325</v>
      </c>
      <c r="H253" s="32">
        <v>8869</v>
      </c>
      <c r="I253" s="40">
        <v>1400611</v>
      </c>
    </row>
    <row r="254" spans="1:9" x14ac:dyDescent="0.2">
      <c r="A254" s="2">
        <v>2491</v>
      </c>
      <c r="B254" s="7" t="s">
        <v>143</v>
      </c>
      <c r="C254" s="41">
        <v>3143</v>
      </c>
      <c r="D254" s="39">
        <v>88417</v>
      </c>
      <c r="E254" s="32">
        <v>0</v>
      </c>
      <c r="F254" s="32">
        <v>29885</v>
      </c>
      <c r="G254" s="32">
        <v>884</v>
      </c>
      <c r="H254" s="32">
        <v>40</v>
      </c>
      <c r="I254" s="40">
        <v>119226</v>
      </c>
    </row>
    <row r="255" spans="1:9" x14ac:dyDescent="0.2">
      <c r="A255" s="3">
        <f t="shared" ref="A255" si="70">A254</f>
        <v>2491</v>
      </c>
      <c r="B255" s="8" t="s">
        <v>144</v>
      </c>
      <c r="C255" s="42"/>
      <c r="D255" s="49">
        <v>1120866</v>
      </c>
      <c r="E255" s="50">
        <v>0</v>
      </c>
      <c r="F255" s="50">
        <v>378853</v>
      </c>
      <c r="G255" s="50">
        <v>11209</v>
      </c>
      <c r="H255" s="50">
        <v>8909</v>
      </c>
      <c r="I255" s="51">
        <v>1519837</v>
      </c>
    </row>
    <row r="256" spans="1:9" x14ac:dyDescent="0.2">
      <c r="A256" s="2">
        <v>2459</v>
      </c>
      <c r="B256" s="7" t="s">
        <v>145</v>
      </c>
      <c r="C256" s="41">
        <v>3111</v>
      </c>
      <c r="D256" s="39">
        <v>122417</v>
      </c>
      <c r="E256" s="32">
        <v>0</v>
      </c>
      <c r="F256" s="32">
        <v>41377</v>
      </c>
      <c r="G256" s="32">
        <v>1225</v>
      </c>
      <c r="H256" s="32">
        <v>306</v>
      </c>
      <c r="I256" s="40">
        <v>165325</v>
      </c>
    </row>
    <row r="257" spans="1:9" x14ac:dyDescent="0.2">
      <c r="A257" s="2">
        <v>2459</v>
      </c>
      <c r="B257" s="7" t="s">
        <v>145</v>
      </c>
      <c r="C257" s="41">
        <v>3117</v>
      </c>
      <c r="D257" s="39">
        <v>247145</v>
      </c>
      <c r="E257" s="32">
        <v>-45833</v>
      </c>
      <c r="F257" s="32">
        <v>93394</v>
      </c>
      <c r="G257" s="32">
        <v>2471</v>
      </c>
      <c r="H257" s="32">
        <v>1450</v>
      </c>
      <c r="I257" s="40">
        <v>298627</v>
      </c>
    </row>
    <row r="258" spans="1:9" x14ac:dyDescent="0.2">
      <c r="A258" s="2">
        <v>2459</v>
      </c>
      <c r="B258" s="7" t="s">
        <v>145</v>
      </c>
      <c r="C258" s="41">
        <v>3141</v>
      </c>
      <c r="D258" s="39">
        <v>39922</v>
      </c>
      <c r="E258" s="32">
        <v>0</v>
      </c>
      <c r="F258" s="32">
        <v>13493</v>
      </c>
      <c r="G258" s="32">
        <v>399</v>
      </c>
      <c r="H258" s="32">
        <v>79</v>
      </c>
      <c r="I258" s="40">
        <v>53893</v>
      </c>
    </row>
    <row r="259" spans="1:9" x14ac:dyDescent="0.2">
      <c r="A259" s="2">
        <v>2459</v>
      </c>
      <c r="B259" s="7" t="s">
        <v>145</v>
      </c>
      <c r="C259" s="41">
        <v>3143</v>
      </c>
      <c r="D259" s="39">
        <v>15474</v>
      </c>
      <c r="E259" s="32">
        <v>0</v>
      </c>
      <c r="F259" s="32">
        <v>5230</v>
      </c>
      <c r="G259" s="32">
        <v>155</v>
      </c>
      <c r="H259" s="32">
        <v>9</v>
      </c>
      <c r="I259" s="40">
        <v>20868</v>
      </c>
    </row>
    <row r="260" spans="1:9" x14ac:dyDescent="0.2">
      <c r="A260" s="3">
        <f t="shared" ref="A260" si="71">A259</f>
        <v>2459</v>
      </c>
      <c r="B260" s="8" t="s">
        <v>146</v>
      </c>
      <c r="C260" s="42"/>
      <c r="D260" s="49">
        <v>424958</v>
      </c>
      <c r="E260" s="50">
        <v>-45833</v>
      </c>
      <c r="F260" s="50">
        <v>153494</v>
      </c>
      <c r="G260" s="50">
        <v>4250</v>
      </c>
      <c r="H260" s="50">
        <v>1844</v>
      </c>
      <c r="I260" s="51">
        <v>538713</v>
      </c>
    </row>
    <row r="261" spans="1:9" x14ac:dyDescent="0.2">
      <c r="A261" s="2">
        <v>2405</v>
      </c>
      <c r="B261" s="7" t="s">
        <v>147</v>
      </c>
      <c r="C261" s="41">
        <v>3111</v>
      </c>
      <c r="D261" s="39">
        <v>450024</v>
      </c>
      <c r="E261" s="32">
        <v>0</v>
      </c>
      <c r="F261" s="32">
        <v>152108</v>
      </c>
      <c r="G261" s="32">
        <v>4500</v>
      </c>
      <c r="H261" s="32">
        <v>1232</v>
      </c>
      <c r="I261" s="40">
        <v>607864</v>
      </c>
    </row>
    <row r="262" spans="1:9" x14ac:dyDescent="0.2">
      <c r="A262" s="2">
        <v>2405</v>
      </c>
      <c r="B262" s="7" t="s">
        <v>147</v>
      </c>
      <c r="C262" s="41">
        <v>3141</v>
      </c>
      <c r="D262" s="39">
        <v>47068</v>
      </c>
      <c r="E262" s="32">
        <v>0</v>
      </c>
      <c r="F262" s="32">
        <v>15908</v>
      </c>
      <c r="G262" s="32">
        <v>471</v>
      </c>
      <c r="H262" s="32">
        <v>119</v>
      </c>
      <c r="I262" s="40">
        <v>63566</v>
      </c>
    </row>
    <row r="263" spans="1:9" x14ac:dyDescent="0.2">
      <c r="A263" s="3">
        <f t="shared" ref="A263" si="72">A261</f>
        <v>2405</v>
      </c>
      <c r="B263" s="8" t="s">
        <v>148</v>
      </c>
      <c r="C263" s="42"/>
      <c r="D263" s="49">
        <v>497092</v>
      </c>
      <c r="E263" s="50">
        <v>0</v>
      </c>
      <c r="F263" s="50">
        <v>168016</v>
      </c>
      <c r="G263" s="50">
        <v>4971</v>
      </c>
      <c r="H263" s="50">
        <v>1351</v>
      </c>
      <c r="I263" s="51">
        <v>671430</v>
      </c>
    </row>
    <row r="264" spans="1:9" x14ac:dyDescent="0.2">
      <c r="A264" s="2">
        <v>2317</v>
      </c>
      <c r="B264" s="7" t="s">
        <v>149</v>
      </c>
      <c r="C264" s="41">
        <v>3141</v>
      </c>
      <c r="D264" s="39">
        <v>163875</v>
      </c>
      <c r="E264" s="32">
        <v>0</v>
      </c>
      <c r="F264" s="32">
        <v>55390</v>
      </c>
      <c r="G264" s="32">
        <v>1638</v>
      </c>
      <c r="H264" s="32">
        <v>543</v>
      </c>
      <c r="I264" s="40">
        <v>221446</v>
      </c>
    </row>
    <row r="265" spans="1:9" x14ac:dyDescent="0.2">
      <c r="A265" s="3">
        <f t="shared" ref="A265" si="73">A264</f>
        <v>2317</v>
      </c>
      <c r="B265" s="8" t="s">
        <v>150</v>
      </c>
      <c r="C265" s="42"/>
      <c r="D265" s="49">
        <v>163875</v>
      </c>
      <c r="E265" s="50">
        <v>0</v>
      </c>
      <c r="F265" s="50">
        <v>55390</v>
      </c>
      <c r="G265" s="50">
        <v>1638</v>
      </c>
      <c r="H265" s="50">
        <v>543</v>
      </c>
      <c r="I265" s="51">
        <v>221446</v>
      </c>
    </row>
    <row r="266" spans="1:9" x14ac:dyDescent="0.2">
      <c r="A266" s="2">
        <v>2461</v>
      </c>
      <c r="B266" s="7" t="s">
        <v>151</v>
      </c>
      <c r="C266" s="41">
        <v>3111</v>
      </c>
      <c r="D266" s="39">
        <v>56106</v>
      </c>
      <c r="E266" s="32">
        <v>0</v>
      </c>
      <c r="F266" s="32">
        <v>18964</v>
      </c>
      <c r="G266" s="32">
        <v>561</v>
      </c>
      <c r="H266" s="32">
        <v>132</v>
      </c>
      <c r="I266" s="40">
        <v>75763</v>
      </c>
    </row>
    <row r="267" spans="1:9" x14ac:dyDescent="0.2">
      <c r="A267" s="2">
        <v>2461</v>
      </c>
      <c r="B267" s="7" t="s">
        <v>151</v>
      </c>
      <c r="C267" s="41">
        <v>3117</v>
      </c>
      <c r="D267" s="39">
        <v>122994</v>
      </c>
      <c r="E267" s="32">
        <v>23100</v>
      </c>
      <c r="F267" s="32">
        <v>49379</v>
      </c>
      <c r="G267" s="32">
        <v>1230</v>
      </c>
      <c r="H267" s="32">
        <v>3565</v>
      </c>
      <c r="I267" s="40">
        <v>200268</v>
      </c>
    </row>
    <row r="268" spans="1:9" x14ac:dyDescent="0.2">
      <c r="A268" s="2">
        <v>2461</v>
      </c>
      <c r="B268" s="7" t="s">
        <v>151</v>
      </c>
      <c r="C268" s="41">
        <v>3141</v>
      </c>
      <c r="D268" s="39">
        <v>24851</v>
      </c>
      <c r="E268" s="32">
        <v>0</v>
      </c>
      <c r="F268" s="32">
        <v>8400</v>
      </c>
      <c r="G268" s="32">
        <v>249</v>
      </c>
      <c r="H268" s="32">
        <v>36</v>
      </c>
      <c r="I268" s="40">
        <v>33536</v>
      </c>
    </row>
    <row r="269" spans="1:9" x14ac:dyDescent="0.2">
      <c r="A269" s="2">
        <v>2461</v>
      </c>
      <c r="B269" s="7" t="s">
        <v>151</v>
      </c>
      <c r="C269" s="41">
        <v>3143</v>
      </c>
      <c r="D269" s="39">
        <v>23350</v>
      </c>
      <c r="E269" s="32">
        <v>0</v>
      </c>
      <c r="F269" s="32">
        <v>7892</v>
      </c>
      <c r="G269" s="32">
        <v>233</v>
      </c>
      <c r="H269" s="32">
        <v>11</v>
      </c>
      <c r="I269" s="40">
        <v>31486</v>
      </c>
    </row>
    <row r="270" spans="1:9" x14ac:dyDescent="0.2">
      <c r="A270" s="3">
        <f t="shared" ref="A270" si="74">A269</f>
        <v>2461</v>
      </c>
      <c r="B270" s="8" t="s">
        <v>152</v>
      </c>
      <c r="C270" s="42"/>
      <c r="D270" s="49">
        <v>227301</v>
      </c>
      <c r="E270" s="50">
        <v>23100</v>
      </c>
      <c r="F270" s="50">
        <v>84635</v>
      </c>
      <c r="G270" s="50">
        <v>2273</v>
      </c>
      <c r="H270" s="50">
        <v>3744</v>
      </c>
      <c r="I270" s="51">
        <v>341053</v>
      </c>
    </row>
    <row r="271" spans="1:9" x14ac:dyDescent="0.2">
      <c r="A271" s="2">
        <v>2460</v>
      </c>
      <c r="B271" s="7" t="s">
        <v>153</v>
      </c>
      <c r="C271" s="41">
        <v>3113</v>
      </c>
      <c r="D271" s="39">
        <v>1600216</v>
      </c>
      <c r="E271" s="32">
        <v>11616</v>
      </c>
      <c r="F271" s="32">
        <v>544800</v>
      </c>
      <c r="G271" s="32">
        <v>16001</v>
      </c>
      <c r="H271" s="32">
        <v>14196</v>
      </c>
      <c r="I271" s="40">
        <v>2186829</v>
      </c>
    </row>
    <row r="272" spans="1:9" x14ac:dyDescent="0.2">
      <c r="A272" s="2">
        <v>2460</v>
      </c>
      <c r="B272" s="7" t="s">
        <v>153</v>
      </c>
      <c r="C272" s="41">
        <v>3143</v>
      </c>
      <c r="D272" s="39">
        <v>108533</v>
      </c>
      <c r="E272" s="32">
        <v>0</v>
      </c>
      <c r="F272" s="32">
        <v>36684</v>
      </c>
      <c r="G272" s="32">
        <v>1086</v>
      </c>
      <c r="H272" s="32">
        <v>61</v>
      </c>
      <c r="I272" s="40">
        <v>146364</v>
      </c>
    </row>
    <row r="273" spans="1:9" x14ac:dyDescent="0.2">
      <c r="A273" s="3">
        <f t="shared" ref="A273" si="75">A272</f>
        <v>2460</v>
      </c>
      <c r="B273" s="8" t="s">
        <v>154</v>
      </c>
      <c r="C273" s="42"/>
      <c r="D273" s="49">
        <v>1708749</v>
      </c>
      <c r="E273" s="50">
        <v>11616</v>
      </c>
      <c r="F273" s="50">
        <v>581484</v>
      </c>
      <c r="G273" s="50">
        <v>17087</v>
      </c>
      <c r="H273" s="50">
        <v>14257</v>
      </c>
      <c r="I273" s="51">
        <v>2333193</v>
      </c>
    </row>
    <row r="274" spans="1:9" x14ac:dyDescent="0.2">
      <c r="A274" s="2">
        <v>2324</v>
      </c>
      <c r="B274" s="7" t="s">
        <v>155</v>
      </c>
      <c r="C274" s="41">
        <v>3111</v>
      </c>
      <c r="D274" s="39">
        <v>482694</v>
      </c>
      <c r="E274" s="32">
        <v>2154</v>
      </c>
      <c r="F274" s="32">
        <v>163877</v>
      </c>
      <c r="G274" s="32">
        <v>4827</v>
      </c>
      <c r="H274" s="32">
        <v>1470</v>
      </c>
      <c r="I274" s="40">
        <v>655022</v>
      </c>
    </row>
    <row r="275" spans="1:9" x14ac:dyDescent="0.2">
      <c r="A275" s="2">
        <v>2324</v>
      </c>
      <c r="B275" s="7" t="s">
        <v>155</v>
      </c>
      <c r="C275" s="41">
        <v>3141</v>
      </c>
      <c r="D275" s="39">
        <v>42421</v>
      </c>
      <c r="E275" s="32">
        <v>0</v>
      </c>
      <c r="F275" s="32">
        <v>14338</v>
      </c>
      <c r="G275" s="32">
        <v>424</v>
      </c>
      <c r="H275" s="32">
        <v>104</v>
      </c>
      <c r="I275" s="40">
        <v>57287</v>
      </c>
    </row>
    <row r="276" spans="1:9" x14ac:dyDescent="0.2">
      <c r="A276" s="3">
        <f t="shared" ref="A276" si="76">A275</f>
        <v>2324</v>
      </c>
      <c r="B276" s="8" t="s">
        <v>156</v>
      </c>
      <c r="C276" s="42"/>
      <c r="D276" s="49">
        <v>525115</v>
      </c>
      <c r="E276" s="50">
        <v>2154</v>
      </c>
      <c r="F276" s="50">
        <v>178215</v>
      </c>
      <c r="G276" s="50">
        <v>5251</v>
      </c>
      <c r="H276" s="50">
        <v>1574</v>
      </c>
      <c r="I276" s="51">
        <v>712309</v>
      </c>
    </row>
    <row r="277" spans="1:9" x14ac:dyDescent="0.2">
      <c r="A277" s="2">
        <v>2325</v>
      </c>
      <c r="B277" s="7" t="s">
        <v>157</v>
      </c>
      <c r="C277" s="41">
        <v>3113</v>
      </c>
      <c r="D277" s="39">
        <v>1228440</v>
      </c>
      <c r="E277" s="32">
        <v>1595</v>
      </c>
      <c r="F277" s="32">
        <v>415752</v>
      </c>
      <c r="G277" s="32">
        <v>12284</v>
      </c>
      <c r="H277" s="32">
        <v>11293</v>
      </c>
      <c r="I277" s="40">
        <v>1669364</v>
      </c>
    </row>
    <row r="278" spans="1:9" x14ac:dyDescent="0.2">
      <c r="A278" s="2">
        <v>2325</v>
      </c>
      <c r="B278" s="7" t="s">
        <v>157</v>
      </c>
      <c r="C278" s="41">
        <v>3141</v>
      </c>
      <c r="D278" s="39">
        <v>96821</v>
      </c>
      <c r="E278" s="32">
        <v>0</v>
      </c>
      <c r="F278" s="32">
        <v>32725</v>
      </c>
      <c r="G278" s="32">
        <v>968</v>
      </c>
      <c r="H278" s="32">
        <v>322</v>
      </c>
      <c r="I278" s="40">
        <v>130836</v>
      </c>
    </row>
    <row r="279" spans="1:9" x14ac:dyDescent="0.2">
      <c r="A279" s="2">
        <v>2325</v>
      </c>
      <c r="B279" s="7" t="s">
        <v>157</v>
      </c>
      <c r="C279" s="41">
        <v>3143</v>
      </c>
      <c r="D279" s="39">
        <v>83384</v>
      </c>
      <c r="E279" s="32">
        <v>-366</v>
      </c>
      <c r="F279" s="32">
        <v>28060</v>
      </c>
      <c r="G279" s="32">
        <v>833</v>
      </c>
      <c r="H279" s="32">
        <v>54</v>
      </c>
      <c r="I279" s="40">
        <v>111965</v>
      </c>
    </row>
    <row r="280" spans="1:9" x14ac:dyDescent="0.2">
      <c r="A280" s="2">
        <v>2325</v>
      </c>
      <c r="B280" s="7" t="s">
        <v>157</v>
      </c>
      <c r="C280" s="41">
        <v>3231</v>
      </c>
      <c r="D280" s="39">
        <v>130878</v>
      </c>
      <c r="E280" s="32">
        <v>0</v>
      </c>
      <c r="F280" s="32">
        <v>44237</v>
      </c>
      <c r="G280" s="32">
        <v>1309</v>
      </c>
      <c r="H280" s="32">
        <v>181</v>
      </c>
      <c r="I280" s="40">
        <v>176605</v>
      </c>
    </row>
    <row r="281" spans="1:9" x14ac:dyDescent="0.2">
      <c r="A281" s="3">
        <f t="shared" ref="A281" si="77">A280</f>
        <v>2325</v>
      </c>
      <c r="B281" s="8" t="s">
        <v>158</v>
      </c>
      <c r="C281" s="42"/>
      <c r="D281" s="49">
        <v>1539523</v>
      </c>
      <c r="E281" s="50">
        <v>1229</v>
      </c>
      <c r="F281" s="50">
        <v>520774</v>
      </c>
      <c r="G281" s="50">
        <v>15394</v>
      </c>
      <c r="H281" s="50">
        <v>11850</v>
      </c>
      <c r="I281" s="51">
        <v>2088770</v>
      </c>
    </row>
    <row r="282" spans="1:9" x14ac:dyDescent="0.2">
      <c r="A282" s="2">
        <v>2329</v>
      </c>
      <c r="B282" s="9" t="s">
        <v>218</v>
      </c>
      <c r="C282" s="41">
        <v>3114</v>
      </c>
      <c r="D282" s="39">
        <v>323865</v>
      </c>
      <c r="E282" s="32">
        <v>0</v>
      </c>
      <c r="F282" s="32">
        <v>109466</v>
      </c>
      <c r="G282" s="32">
        <v>3238</v>
      </c>
      <c r="H282" s="32">
        <v>1048</v>
      </c>
      <c r="I282" s="40">
        <v>437617</v>
      </c>
    </row>
    <row r="283" spans="1:9" x14ac:dyDescent="0.2">
      <c r="A283" s="2">
        <v>2329</v>
      </c>
      <c r="B283" s="9" t="s">
        <v>218</v>
      </c>
      <c r="C283" s="41">
        <v>3141</v>
      </c>
      <c r="D283" s="39">
        <v>4222</v>
      </c>
      <c r="E283" s="32">
        <v>0</v>
      </c>
      <c r="F283" s="32">
        <v>1428</v>
      </c>
      <c r="G283" s="32">
        <v>41</v>
      </c>
      <c r="H283" s="32">
        <v>8</v>
      </c>
      <c r="I283" s="40">
        <v>5699</v>
      </c>
    </row>
    <row r="284" spans="1:9" x14ac:dyDescent="0.2">
      <c r="A284" s="2">
        <v>2329</v>
      </c>
      <c r="B284" s="9" t="s">
        <v>218</v>
      </c>
      <c r="C284" s="41">
        <v>3143</v>
      </c>
      <c r="D284" s="39">
        <v>19297</v>
      </c>
      <c r="E284" s="32">
        <v>0</v>
      </c>
      <c r="F284" s="32">
        <v>6523</v>
      </c>
      <c r="G284" s="32">
        <v>193</v>
      </c>
      <c r="H284" s="32">
        <v>5</v>
      </c>
      <c r="I284" s="40">
        <v>26018</v>
      </c>
    </row>
    <row r="285" spans="1:9" x14ac:dyDescent="0.2">
      <c r="A285" s="3">
        <f t="shared" ref="A285" si="78">A284</f>
        <v>2329</v>
      </c>
      <c r="B285" s="20" t="s">
        <v>226</v>
      </c>
      <c r="C285" s="42"/>
      <c r="D285" s="49">
        <v>347384</v>
      </c>
      <c r="E285" s="50">
        <v>0</v>
      </c>
      <c r="F285" s="50">
        <v>117417</v>
      </c>
      <c r="G285" s="50">
        <v>3472</v>
      </c>
      <c r="H285" s="50">
        <v>1061</v>
      </c>
      <c r="I285" s="51">
        <v>469334</v>
      </c>
    </row>
    <row r="286" spans="1:9" x14ac:dyDescent="0.2">
      <c r="A286" s="2">
        <v>2466</v>
      </c>
      <c r="B286" s="7" t="s">
        <v>231</v>
      </c>
      <c r="C286" s="26">
        <v>3111</v>
      </c>
      <c r="D286" s="39">
        <v>125590</v>
      </c>
      <c r="E286" s="32">
        <v>1375</v>
      </c>
      <c r="F286" s="32">
        <v>42914</v>
      </c>
      <c r="G286" s="32">
        <v>1256</v>
      </c>
      <c r="H286" s="32">
        <v>335</v>
      </c>
      <c r="I286" s="40">
        <v>171470</v>
      </c>
    </row>
    <row r="287" spans="1:9" x14ac:dyDescent="0.2">
      <c r="A287" s="2">
        <v>2466</v>
      </c>
      <c r="B287" s="7" t="s">
        <v>231</v>
      </c>
      <c r="C287" s="26">
        <v>3113</v>
      </c>
      <c r="D287" s="39">
        <v>96039</v>
      </c>
      <c r="E287" s="32">
        <v>-5500</v>
      </c>
      <c r="F287" s="32">
        <v>30602</v>
      </c>
      <c r="G287" s="32">
        <v>961</v>
      </c>
      <c r="H287" s="32">
        <v>2238</v>
      </c>
      <c r="I287" s="40">
        <v>124340</v>
      </c>
    </row>
    <row r="288" spans="1:9" x14ac:dyDescent="0.2">
      <c r="A288" s="2">
        <v>2466</v>
      </c>
      <c r="B288" s="7" t="s">
        <v>231</v>
      </c>
      <c r="C288" s="26">
        <v>3141</v>
      </c>
      <c r="D288" s="39">
        <v>43757</v>
      </c>
      <c r="E288" s="32">
        <v>10541</v>
      </c>
      <c r="F288" s="32">
        <v>18353</v>
      </c>
      <c r="G288" s="32">
        <v>437</v>
      </c>
      <c r="H288" s="32">
        <v>102</v>
      </c>
      <c r="I288" s="40">
        <v>73190</v>
      </c>
    </row>
    <row r="289" spans="1:9" x14ac:dyDescent="0.2">
      <c r="A289" s="2">
        <v>2466</v>
      </c>
      <c r="B289" s="7" t="s">
        <v>231</v>
      </c>
      <c r="C289" s="26">
        <v>3143</v>
      </c>
      <c r="D289" s="39">
        <v>31657</v>
      </c>
      <c r="E289" s="32">
        <v>-4583</v>
      </c>
      <c r="F289" s="32">
        <v>9151</v>
      </c>
      <c r="G289" s="32">
        <v>316</v>
      </c>
      <c r="H289" s="32">
        <v>15</v>
      </c>
      <c r="I289" s="40">
        <v>36556</v>
      </c>
    </row>
    <row r="290" spans="1:9" x14ac:dyDescent="0.2">
      <c r="A290" s="3">
        <f t="shared" ref="A290" si="79">A289</f>
        <v>2466</v>
      </c>
      <c r="B290" s="8" t="s">
        <v>232</v>
      </c>
      <c r="C290" s="27"/>
      <c r="D290" s="49">
        <v>297043</v>
      </c>
      <c r="E290" s="50">
        <v>1833</v>
      </c>
      <c r="F290" s="50">
        <v>101020</v>
      </c>
      <c r="G290" s="50">
        <v>2970</v>
      </c>
      <c r="H290" s="50">
        <v>2690</v>
      </c>
      <c r="I290" s="51">
        <v>405556</v>
      </c>
    </row>
    <row r="291" spans="1:9" x14ac:dyDescent="0.2">
      <c r="A291" s="2">
        <v>2493</v>
      </c>
      <c r="B291" s="7" t="s">
        <v>159</v>
      </c>
      <c r="C291" s="41">
        <v>3111</v>
      </c>
      <c r="D291" s="39">
        <v>276199</v>
      </c>
      <c r="E291" s="32">
        <v>0</v>
      </c>
      <c r="F291" s="32">
        <v>93356</v>
      </c>
      <c r="G291" s="32">
        <v>2762</v>
      </c>
      <c r="H291" s="32">
        <v>652</v>
      </c>
      <c r="I291" s="40">
        <v>372969</v>
      </c>
    </row>
    <row r="292" spans="1:9" x14ac:dyDescent="0.2">
      <c r="A292" s="2">
        <v>2493</v>
      </c>
      <c r="B292" s="7" t="s">
        <v>159</v>
      </c>
      <c r="C292" s="41">
        <v>3113</v>
      </c>
      <c r="D292" s="39">
        <v>816885</v>
      </c>
      <c r="E292" s="32">
        <v>-11458</v>
      </c>
      <c r="F292" s="32">
        <v>272234</v>
      </c>
      <c r="G292" s="32">
        <v>8169</v>
      </c>
      <c r="H292" s="32">
        <v>7645</v>
      </c>
      <c r="I292" s="40">
        <v>1093475</v>
      </c>
    </row>
    <row r="293" spans="1:9" x14ac:dyDescent="0.2">
      <c r="A293" s="2">
        <v>2493</v>
      </c>
      <c r="B293" s="7" t="s">
        <v>159</v>
      </c>
      <c r="C293" s="41">
        <v>3141</v>
      </c>
      <c r="D293" s="39">
        <v>98685</v>
      </c>
      <c r="E293" s="32">
        <v>0</v>
      </c>
      <c r="F293" s="32">
        <v>33356</v>
      </c>
      <c r="G293" s="32">
        <v>986</v>
      </c>
      <c r="H293" s="32">
        <v>281</v>
      </c>
      <c r="I293" s="40">
        <v>133308</v>
      </c>
    </row>
    <row r="294" spans="1:9" x14ac:dyDescent="0.2">
      <c r="A294" s="2">
        <v>2493</v>
      </c>
      <c r="B294" s="7" t="s">
        <v>159</v>
      </c>
      <c r="C294" s="41">
        <v>3143</v>
      </c>
      <c r="D294" s="39">
        <v>73235</v>
      </c>
      <c r="E294" s="32">
        <v>0</v>
      </c>
      <c r="F294" s="32">
        <v>24753</v>
      </c>
      <c r="G294" s="32">
        <v>732</v>
      </c>
      <c r="H294" s="32">
        <v>32</v>
      </c>
      <c r="I294" s="40">
        <v>98752</v>
      </c>
    </row>
    <row r="295" spans="1:9" x14ac:dyDescent="0.2">
      <c r="A295" s="3">
        <f t="shared" ref="A295" si="80">A294</f>
        <v>2493</v>
      </c>
      <c r="B295" s="8" t="s">
        <v>160</v>
      </c>
      <c r="C295" s="42"/>
      <c r="D295" s="49">
        <v>1265004</v>
      </c>
      <c r="E295" s="50">
        <v>-11458</v>
      </c>
      <c r="F295" s="50">
        <v>423699</v>
      </c>
      <c r="G295" s="50">
        <v>12649</v>
      </c>
      <c r="H295" s="50">
        <v>8610</v>
      </c>
      <c r="I295" s="51">
        <v>1698504</v>
      </c>
    </row>
    <row r="296" spans="1:9" x14ac:dyDescent="0.2">
      <c r="A296" s="2">
        <v>2445</v>
      </c>
      <c r="B296" s="7" t="s">
        <v>161</v>
      </c>
      <c r="C296" s="41">
        <v>3111</v>
      </c>
      <c r="D296" s="39">
        <v>118378</v>
      </c>
      <c r="E296" s="32">
        <v>0</v>
      </c>
      <c r="F296" s="32">
        <v>40012</v>
      </c>
      <c r="G296" s="32">
        <v>1184</v>
      </c>
      <c r="H296" s="32">
        <v>300</v>
      </c>
      <c r="I296" s="40">
        <v>159874</v>
      </c>
    </row>
    <row r="297" spans="1:9" x14ac:dyDescent="0.2">
      <c r="A297" s="2">
        <v>2445</v>
      </c>
      <c r="B297" s="7" t="s">
        <v>161</v>
      </c>
      <c r="C297" s="41">
        <v>3117</v>
      </c>
      <c r="D297" s="39">
        <v>219569</v>
      </c>
      <c r="E297" s="32">
        <v>7791</v>
      </c>
      <c r="F297" s="32">
        <v>76848</v>
      </c>
      <c r="G297" s="32">
        <v>2196</v>
      </c>
      <c r="H297" s="32">
        <v>1212</v>
      </c>
      <c r="I297" s="40">
        <v>307616</v>
      </c>
    </row>
    <row r="298" spans="1:9" x14ac:dyDescent="0.2">
      <c r="A298" s="2">
        <v>2445</v>
      </c>
      <c r="B298" s="7" t="s">
        <v>161</v>
      </c>
      <c r="C298" s="41">
        <v>3141</v>
      </c>
      <c r="D298" s="39">
        <v>40726</v>
      </c>
      <c r="E298" s="32">
        <v>0</v>
      </c>
      <c r="F298" s="32">
        <v>13766</v>
      </c>
      <c r="G298" s="32">
        <v>407</v>
      </c>
      <c r="H298" s="32">
        <v>81</v>
      </c>
      <c r="I298" s="40">
        <v>54980</v>
      </c>
    </row>
    <row r="299" spans="1:9" x14ac:dyDescent="0.2">
      <c r="A299" s="2">
        <v>2445</v>
      </c>
      <c r="B299" s="7" t="s">
        <v>161</v>
      </c>
      <c r="C299" s="41">
        <v>3143</v>
      </c>
      <c r="D299" s="39">
        <v>50385</v>
      </c>
      <c r="E299" s="32">
        <v>0</v>
      </c>
      <c r="F299" s="32">
        <v>17030</v>
      </c>
      <c r="G299" s="32">
        <v>503</v>
      </c>
      <c r="H299" s="32">
        <v>20</v>
      </c>
      <c r="I299" s="40">
        <v>67938</v>
      </c>
    </row>
    <row r="300" spans="1:9" x14ac:dyDescent="0.2">
      <c r="A300" s="3">
        <f t="shared" ref="A300" si="81">A299</f>
        <v>2445</v>
      </c>
      <c r="B300" s="8" t="s">
        <v>162</v>
      </c>
      <c r="C300" s="42"/>
      <c r="D300" s="49">
        <v>429058</v>
      </c>
      <c r="E300" s="50">
        <v>7791</v>
      </c>
      <c r="F300" s="50">
        <v>147656</v>
      </c>
      <c r="G300" s="50">
        <v>4290</v>
      </c>
      <c r="H300" s="50">
        <v>1613</v>
      </c>
      <c r="I300" s="51">
        <v>590408</v>
      </c>
    </row>
    <row r="301" spans="1:9" x14ac:dyDescent="0.2">
      <c r="A301" s="2">
        <v>2495</v>
      </c>
      <c r="B301" s="7" t="s">
        <v>163</v>
      </c>
      <c r="C301" s="41">
        <v>3111</v>
      </c>
      <c r="D301" s="39">
        <v>169377</v>
      </c>
      <c r="E301" s="32">
        <v>-1833</v>
      </c>
      <c r="F301" s="32">
        <v>56630</v>
      </c>
      <c r="G301" s="32">
        <v>1694</v>
      </c>
      <c r="H301" s="32">
        <v>420</v>
      </c>
      <c r="I301" s="40">
        <v>226288</v>
      </c>
    </row>
    <row r="302" spans="1:9" x14ac:dyDescent="0.2">
      <c r="A302" s="2">
        <v>2495</v>
      </c>
      <c r="B302" s="7" t="s">
        <v>163</v>
      </c>
      <c r="C302" s="41">
        <v>3113</v>
      </c>
      <c r="D302" s="39">
        <v>648983</v>
      </c>
      <c r="E302" s="32">
        <v>0</v>
      </c>
      <c r="F302" s="32">
        <v>219356</v>
      </c>
      <c r="G302" s="32">
        <v>6490</v>
      </c>
      <c r="H302" s="32">
        <v>4735</v>
      </c>
      <c r="I302" s="40">
        <v>879564</v>
      </c>
    </row>
    <row r="303" spans="1:9" x14ac:dyDescent="0.2">
      <c r="A303" s="2">
        <v>2495</v>
      </c>
      <c r="B303" s="7" t="s">
        <v>163</v>
      </c>
      <c r="C303" s="41">
        <v>3141</v>
      </c>
      <c r="D303" s="39">
        <v>87241</v>
      </c>
      <c r="E303" s="32">
        <v>0</v>
      </c>
      <c r="F303" s="32">
        <v>29488</v>
      </c>
      <c r="G303" s="32">
        <v>872</v>
      </c>
      <c r="H303" s="32">
        <v>234</v>
      </c>
      <c r="I303" s="40">
        <v>117835</v>
      </c>
    </row>
    <row r="304" spans="1:9" x14ac:dyDescent="0.2">
      <c r="A304" s="2">
        <v>2495</v>
      </c>
      <c r="B304" s="7" t="s">
        <v>163</v>
      </c>
      <c r="C304" s="41">
        <v>3143</v>
      </c>
      <c r="D304" s="39">
        <v>77571</v>
      </c>
      <c r="E304" s="32">
        <v>2750</v>
      </c>
      <c r="F304" s="32">
        <v>27149</v>
      </c>
      <c r="G304" s="32">
        <v>776</v>
      </c>
      <c r="H304" s="32">
        <v>45</v>
      </c>
      <c r="I304" s="40">
        <v>108291</v>
      </c>
    </row>
    <row r="305" spans="1:9" x14ac:dyDescent="0.2">
      <c r="A305" s="3">
        <f t="shared" ref="A305" si="82">A304</f>
        <v>2495</v>
      </c>
      <c r="B305" s="8" t="s">
        <v>164</v>
      </c>
      <c r="C305" s="42"/>
      <c r="D305" s="49">
        <v>983172</v>
      </c>
      <c r="E305" s="50">
        <v>917</v>
      </c>
      <c r="F305" s="50">
        <v>332623</v>
      </c>
      <c r="G305" s="50">
        <v>9832</v>
      </c>
      <c r="H305" s="50">
        <v>5434</v>
      </c>
      <c r="I305" s="51">
        <v>1331978</v>
      </c>
    </row>
    <row r="306" spans="1:9" x14ac:dyDescent="0.2">
      <c r="A306" s="2">
        <v>2305</v>
      </c>
      <c r="B306" s="7" t="s">
        <v>165</v>
      </c>
      <c r="C306" s="41">
        <v>3111</v>
      </c>
      <c r="D306" s="39">
        <v>123669</v>
      </c>
      <c r="E306" s="32">
        <v>-17416</v>
      </c>
      <c r="F306" s="32">
        <v>35913</v>
      </c>
      <c r="G306" s="32">
        <v>1236</v>
      </c>
      <c r="H306" s="32">
        <v>355</v>
      </c>
      <c r="I306" s="40">
        <v>143757</v>
      </c>
    </row>
    <row r="307" spans="1:9" x14ac:dyDescent="0.2">
      <c r="A307" s="2">
        <v>2305</v>
      </c>
      <c r="B307" s="7" t="s">
        <v>165</v>
      </c>
      <c r="C307" s="41">
        <v>3117</v>
      </c>
      <c r="D307" s="39">
        <v>222444</v>
      </c>
      <c r="E307" s="32">
        <v>16500</v>
      </c>
      <c r="F307" s="32">
        <v>80763</v>
      </c>
      <c r="G307" s="32">
        <v>2225</v>
      </c>
      <c r="H307" s="32">
        <v>1661</v>
      </c>
      <c r="I307" s="40">
        <v>323593</v>
      </c>
    </row>
    <row r="308" spans="1:9" x14ac:dyDescent="0.2">
      <c r="A308" s="2">
        <v>2305</v>
      </c>
      <c r="B308" s="7" t="s">
        <v>165</v>
      </c>
      <c r="C308" s="41">
        <v>3141</v>
      </c>
      <c r="D308" s="39">
        <v>50350</v>
      </c>
      <c r="E308" s="32">
        <v>2750</v>
      </c>
      <c r="F308" s="32">
        <v>17948</v>
      </c>
      <c r="G308" s="32">
        <v>503</v>
      </c>
      <c r="H308" s="32">
        <v>92</v>
      </c>
      <c r="I308" s="40">
        <v>71643</v>
      </c>
    </row>
    <row r="309" spans="1:9" x14ac:dyDescent="0.2">
      <c r="A309" s="2">
        <v>2305</v>
      </c>
      <c r="B309" s="7" t="s">
        <v>165</v>
      </c>
      <c r="C309" s="41">
        <v>3143</v>
      </c>
      <c r="D309" s="39">
        <v>67804</v>
      </c>
      <c r="E309" s="32">
        <v>2750</v>
      </c>
      <c r="F309" s="32">
        <v>23848</v>
      </c>
      <c r="G309" s="32">
        <v>678</v>
      </c>
      <c r="H309" s="32">
        <v>11</v>
      </c>
      <c r="I309" s="40">
        <v>95091</v>
      </c>
    </row>
    <row r="310" spans="1:9" x14ac:dyDescent="0.2">
      <c r="A310" s="3">
        <f t="shared" ref="A310" si="83">A309</f>
        <v>2305</v>
      </c>
      <c r="B310" s="8" t="s">
        <v>166</v>
      </c>
      <c r="C310" s="42"/>
      <c r="D310" s="49">
        <v>464267</v>
      </c>
      <c r="E310" s="50">
        <v>4584</v>
      </c>
      <c r="F310" s="50">
        <v>158472</v>
      </c>
      <c r="G310" s="50">
        <v>4642</v>
      </c>
      <c r="H310" s="50">
        <v>2119</v>
      </c>
      <c r="I310" s="51">
        <v>634084</v>
      </c>
    </row>
    <row r="311" spans="1:9" x14ac:dyDescent="0.2">
      <c r="A311" s="2">
        <v>2498</v>
      </c>
      <c r="B311" s="7" t="s">
        <v>167</v>
      </c>
      <c r="C311" s="41">
        <v>3111</v>
      </c>
      <c r="D311" s="39">
        <v>187702</v>
      </c>
      <c r="E311" s="32">
        <v>-4583</v>
      </c>
      <c r="F311" s="32">
        <v>61894</v>
      </c>
      <c r="G311" s="32">
        <v>1877</v>
      </c>
      <c r="H311" s="32">
        <v>446</v>
      </c>
      <c r="I311" s="40">
        <v>247336</v>
      </c>
    </row>
    <row r="312" spans="1:9" x14ac:dyDescent="0.2">
      <c r="A312" s="2">
        <v>2498</v>
      </c>
      <c r="B312" s="7" t="s">
        <v>167</v>
      </c>
      <c r="C312" s="41">
        <v>3113</v>
      </c>
      <c r="D312" s="39">
        <v>805232</v>
      </c>
      <c r="E312" s="32">
        <v>-36666</v>
      </c>
      <c r="F312" s="32">
        <v>259775</v>
      </c>
      <c r="G312" s="32">
        <v>8052</v>
      </c>
      <c r="H312" s="32">
        <v>6055</v>
      </c>
      <c r="I312" s="40">
        <v>1042448</v>
      </c>
    </row>
    <row r="313" spans="1:9" x14ac:dyDescent="0.2">
      <c r="A313" s="2">
        <v>2498</v>
      </c>
      <c r="B313" s="7" t="s">
        <v>167</v>
      </c>
      <c r="C313" s="41">
        <v>3141</v>
      </c>
      <c r="D313" s="39">
        <v>7646</v>
      </c>
      <c r="E313" s="32">
        <v>154000</v>
      </c>
      <c r="F313" s="32">
        <v>54636</v>
      </c>
      <c r="G313" s="32">
        <v>77</v>
      </c>
      <c r="H313" s="32">
        <v>295</v>
      </c>
      <c r="I313" s="40">
        <v>216654</v>
      </c>
    </row>
    <row r="314" spans="1:9" x14ac:dyDescent="0.2">
      <c r="A314" s="2">
        <v>2498</v>
      </c>
      <c r="B314" s="7" t="s">
        <v>167</v>
      </c>
      <c r="C314" s="41">
        <v>3143</v>
      </c>
      <c r="D314" s="39">
        <v>61111</v>
      </c>
      <c r="E314" s="32">
        <v>0</v>
      </c>
      <c r="F314" s="32">
        <v>20656</v>
      </c>
      <c r="G314" s="32">
        <v>611</v>
      </c>
      <c r="H314" s="32">
        <v>34</v>
      </c>
      <c r="I314" s="40">
        <v>82412</v>
      </c>
    </row>
    <row r="315" spans="1:9" x14ac:dyDescent="0.2">
      <c r="A315" s="3">
        <f t="shared" ref="A315" si="84">A314</f>
        <v>2498</v>
      </c>
      <c r="B315" s="8" t="s">
        <v>168</v>
      </c>
      <c r="C315" s="42"/>
      <c r="D315" s="49">
        <v>1061691</v>
      </c>
      <c r="E315" s="50">
        <v>112751</v>
      </c>
      <c r="F315" s="50">
        <v>396961</v>
      </c>
      <c r="G315" s="50">
        <v>10617</v>
      </c>
      <c r="H315" s="50">
        <v>6830</v>
      </c>
      <c r="I315" s="51">
        <v>1588850</v>
      </c>
    </row>
    <row r="316" spans="1:9" x14ac:dyDescent="0.2">
      <c r="A316" s="2">
        <v>2499</v>
      </c>
      <c r="B316" s="7" t="s">
        <v>169</v>
      </c>
      <c r="C316" s="41">
        <v>3111</v>
      </c>
      <c r="D316" s="39">
        <v>112148</v>
      </c>
      <c r="E316" s="32">
        <v>0</v>
      </c>
      <c r="F316" s="32">
        <v>37906</v>
      </c>
      <c r="G316" s="32">
        <v>1121</v>
      </c>
      <c r="H316" s="32">
        <v>220</v>
      </c>
      <c r="I316" s="40">
        <v>151395</v>
      </c>
    </row>
    <row r="317" spans="1:9" x14ac:dyDescent="0.2">
      <c r="A317" s="2">
        <v>2499</v>
      </c>
      <c r="B317" s="7" t="s">
        <v>169</v>
      </c>
      <c r="C317" s="41">
        <v>3117</v>
      </c>
      <c r="D317" s="39">
        <v>161263</v>
      </c>
      <c r="E317" s="32">
        <v>0</v>
      </c>
      <c r="F317" s="32">
        <v>54507</v>
      </c>
      <c r="G317" s="32">
        <v>1613</v>
      </c>
      <c r="H317" s="32">
        <v>1277</v>
      </c>
      <c r="I317" s="40">
        <v>218660</v>
      </c>
    </row>
    <row r="318" spans="1:9" x14ac:dyDescent="0.2">
      <c r="A318" s="2">
        <v>2499</v>
      </c>
      <c r="B318" s="7" t="s">
        <v>169</v>
      </c>
      <c r="C318" s="41">
        <v>3141</v>
      </c>
      <c r="D318" s="39">
        <v>39405</v>
      </c>
      <c r="E318" s="32">
        <v>0</v>
      </c>
      <c r="F318" s="32">
        <v>13320</v>
      </c>
      <c r="G318" s="32">
        <v>394</v>
      </c>
      <c r="H318" s="32">
        <v>73</v>
      </c>
      <c r="I318" s="40">
        <v>53192</v>
      </c>
    </row>
    <row r="319" spans="1:9" x14ac:dyDescent="0.2">
      <c r="A319" s="2">
        <v>2499</v>
      </c>
      <c r="B319" s="7" t="s">
        <v>169</v>
      </c>
      <c r="C319" s="41">
        <v>3143</v>
      </c>
      <c r="D319" s="39">
        <v>38671</v>
      </c>
      <c r="E319" s="32">
        <v>0</v>
      </c>
      <c r="F319" s="32">
        <v>13071</v>
      </c>
      <c r="G319" s="32">
        <v>387</v>
      </c>
      <c r="H319" s="32">
        <v>18</v>
      </c>
      <c r="I319" s="40">
        <v>52147</v>
      </c>
    </row>
    <row r="320" spans="1:9" x14ac:dyDescent="0.2">
      <c r="A320" s="3">
        <f t="shared" ref="A320" si="85">A319</f>
        <v>2499</v>
      </c>
      <c r="B320" s="8" t="s">
        <v>170</v>
      </c>
      <c r="C320" s="42"/>
      <c r="D320" s="49">
        <v>351487</v>
      </c>
      <c r="E320" s="50">
        <v>0</v>
      </c>
      <c r="F320" s="50">
        <v>118804</v>
      </c>
      <c r="G320" s="50">
        <v>3515</v>
      </c>
      <c r="H320" s="50">
        <v>1588</v>
      </c>
      <c r="I320" s="51">
        <v>475394</v>
      </c>
    </row>
    <row r="321" spans="1:9" x14ac:dyDescent="0.2">
      <c r="A321" s="22">
        <v>2331</v>
      </c>
      <c r="B321" s="7" t="s">
        <v>222</v>
      </c>
      <c r="C321" s="41">
        <v>3111</v>
      </c>
      <c r="D321" s="39">
        <v>118912</v>
      </c>
      <c r="E321" s="32">
        <v>0</v>
      </c>
      <c r="F321" s="32">
        <v>40192</v>
      </c>
      <c r="G321" s="32">
        <v>1189</v>
      </c>
      <c r="H321" s="32">
        <v>261</v>
      </c>
      <c r="I321" s="40">
        <v>160554</v>
      </c>
    </row>
    <row r="322" spans="1:9" x14ac:dyDescent="0.2">
      <c r="A322" s="21">
        <v>2331</v>
      </c>
      <c r="B322" s="7" t="s">
        <v>222</v>
      </c>
      <c r="C322" s="41">
        <v>3141</v>
      </c>
      <c r="D322" s="39">
        <v>15881</v>
      </c>
      <c r="E322" s="32">
        <v>0</v>
      </c>
      <c r="F322" s="32">
        <v>5367</v>
      </c>
      <c r="G322" s="32">
        <v>158</v>
      </c>
      <c r="H322" s="32">
        <v>23</v>
      </c>
      <c r="I322" s="40">
        <v>21429</v>
      </c>
    </row>
    <row r="323" spans="1:9" x14ac:dyDescent="0.2">
      <c r="A323" s="12">
        <v>2331</v>
      </c>
      <c r="B323" s="25" t="s">
        <v>223</v>
      </c>
      <c r="C323" s="43"/>
      <c r="D323" s="49">
        <v>134793</v>
      </c>
      <c r="E323" s="50">
        <v>0</v>
      </c>
      <c r="F323" s="50">
        <v>45559</v>
      </c>
      <c r="G323" s="50">
        <v>1347</v>
      </c>
      <c r="H323" s="50">
        <v>284</v>
      </c>
      <c r="I323" s="51">
        <v>181983</v>
      </c>
    </row>
    <row r="324" spans="1:9" x14ac:dyDescent="0.2">
      <c r="A324" s="22">
        <v>2332</v>
      </c>
      <c r="B324" s="7" t="s">
        <v>229</v>
      </c>
      <c r="C324" s="41">
        <v>3111</v>
      </c>
      <c r="D324" s="39">
        <v>210070</v>
      </c>
      <c r="E324" s="32">
        <v>0</v>
      </c>
      <c r="F324" s="32">
        <v>71003</v>
      </c>
      <c r="G324" s="32">
        <v>2100</v>
      </c>
      <c r="H324" s="32">
        <v>1231</v>
      </c>
      <c r="I324" s="40">
        <v>284404</v>
      </c>
    </row>
    <row r="325" spans="1:9" x14ac:dyDescent="0.2">
      <c r="A325" s="21">
        <v>2332</v>
      </c>
      <c r="B325" s="7" t="s">
        <v>227</v>
      </c>
      <c r="C325" s="41">
        <v>3141</v>
      </c>
      <c r="D325" s="39">
        <v>10856</v>
      </c>
      <c r="E325" s="32">
        <v>0</v>
      </c>
      <c r="F325" s="32">
        <v>3670</v>
      </c>
      <c r="G325" s="32">
        <v>109</v>
      </c>
      <c r="H325" s="32">
        <v>34</v>
      </c>
      <c r="I325" s="40">
        <v>14669</v>
      </c>
    </row>
    <row r="326" spans="1:9" ht="13.5" thickBot="1" x14ac:dyDescent="0.25">
      <c r="A326" s="3">
        <v>2332</v>
      </c>
      <c r="B326" s="8" t="s">
        <v>225</v>
      </c>
      <c r="C326" s="42"/>
      <c r="D326" s="49">
        <v>220926</v>
      </c>
      <c r="E326" s="50">
        <v>0</v>
      </c>
      <c r="F326" s="50">
        <v>74673</v>
      </c>
      <c r="G326" s="50">
        <v>2209</v>
      </c>
      <c r="H326" s="50">
        <v>1265</v>
      </c>
      <c r="I326" s="51">
        <v>299073</v>
      </c>
    </row>
    <row r="327" spans="1:9" ht="13.5" thickBot="1" x14ac:dyDescent="0.25">
      <c r="A327" s="13"/>
      <c r="B327" s="14" t="s">
        <v>211</v>
      </c>
      <c r="C327" s="28"/>
      <c r="D327" s="55">
        <v>67471069</v>
      </c>
      <c r="E327" s="56">
        <v>905610</v>
      </c>
      <c r="F327" s="56">
        <v>23013382</v>
      </c>
      <c r="G327" s="56">
        <v>674682</v>
      </c>
      <c r="H327" s="56">
        <v>462924</v>
      </c>
      <c r="I327" s="35">
        <v>92527667</v>
      </c>
    </row>
    <row r="328" spans="1:9" x14ac:dyDescent="0.2">
      <c r="A328" s="23">
        <v>2323</v>
      </c>
      <c r="B328" s="24" t="s">
        <v>171</v>
      </c>
      <c r="C328" s="44">
        <v>3141</v>
      </c>
      <c r="D328" s="39">
        <v>176512</v>
      </c>
      <c r="E328" s="32">
        <v>4583</v>
      </c>
      <c r="F328" s="32">
        <v>61210</v>
      </c>
      <c r="G328" s="32">
        <v>1765</v>
      </c>
      <c r="H328" s="32">
        <v>573</v>
      </c>
      <c r="I328" s="40">
        <v>244643</v>
      </c>
    </row>
    <row r="329" spans="1:9" x14ac:dyDescent="0.2">
      <c r="A329" s="5">
        <v>2323</v>
      </c>
      <c r="B329" s="11" t="s">
        <v>172</v>
      </c>
      <c r="C329" s="45"/>
      <c r="D329" s="49">
        <v>176512</v>
      </c>
      <c r="E329" s="50">
        <v>4583</v>
      </c>
      <c r="F329" s="50">
        <v>61210</v>
      </c>
      <c r="G329" s="50">
        <v>1765</v>
      </c>
      <c r="H329" s="50">
        <v>573</v>
      </c>
      <c r="I329" s="51">
        <v>244643</v>
      </c>
    </row>
    <row r="330" spans="1:9" x14ac:dyDescent="0.2">
      <c r="A330" s="4">
        <v>2314</v>
      </c>
      <c r="B330" s="10" t="s">
        <v>173</v>
      </c>
      <c r="C330" s="46">
        <v>3114</v>
      </c>
      <c r="D330" s="39">
        <v>528428</v>
      </c>
      <c r="E330" s="32">
        <v>4950</v>
      </c>
      <c r="F330" s="32">
        <v>180282</v>
      </c>
      <c r="G330" s="32">
        <v>5284</v>
      </c>
      <c r="H330" s="32">
        <v>2273</v>
      </c>
      <c r="I330" s="40">
        <v>721217</v>
      </c>
    </row>
    <row r="331" spans="1:9" x14ac:dyDescent="0.2">
      <c r="A331" s="4">
        <v>2314</v>
      </c>
      <c r="B331" s="10" t="s">
        <v>173</v>
      </c>
      <c r="C331" s="46">
        <v>3143</v>
      </c>
      <c r="D331" s="39">
        <v>29640</v>
      </c>
      <c r="E331" s="32">
        <v>0</v>
      </c>
      <c r="F331" s="32">
        <v>10018</v>
      </c>
      <c r="G331" s="32">
        <v>296</v>
      </c>
      <c r="H331" s="32">
        <v>9</v>
      </c>
      <c r="I331" s="40">
        <v>39963</v>
      </c>
    </row>
    <row r="332" spans="1:9" x14ac:dyDescent="0.2">
      <c r="A332" s="5">
        <v>2314</v>
      </c>
      <c r="B332" s="11" t="s">
        <v>174</v>
      </c>
      <c r="C332" s="45"/>
      <c r="D332" s="49">
        <v>558068</v>
      </c>
      <c r="E332" s="50">
        <v>4950</v>
      </c>
      <c r="F332" s="50">
        <v>190300</v>
      </c>
      <c r="G332" s="50">
        <v>5580</v>
      </c>
      <c r="H332" s="50">
        <v>2282</v>
      </c>
      <c r="I332" s="51">
        <v>761180</v>
      </c>
    </row>
    <row r="333" spans="1:9" x14ac:dyDescent="0.2">
      <c r="A333" s="4">
        <v>2448</v>
      </c>
      <c r="B333" s="10" t="s">
        <v>175</v>
      </c>
      <c r="C333" s="46">
        <v>3111</v>
      </c>
      <c r="D333" s="39">
        <v>635607</v>
      </c>
      <c r="E333" s="32">
        <v>-55000</v>
      </c>
      <c r="F333" s="32">
        <v>196245</v>
      </c>
      <c r="G333" s="32">
        <v>6356</v>
      </c>
      <c r="H333" s="32">
        <v>1506</v>
      </c>
      <c r="I333" s="40">
        <v>784714</v>
      </c>
    </row>
    <row r="334" spans="1:9" x14ac:dyDescent="0.2">
      <c r="A334" s="4">
        <v>2448</v>
      </c>
      <c r="B334" s="10" t="s">
        <v>175</v>
      </c>
      <c r="C334" s="46">
        <v>3113</v>
      </c>
      <c r="D334" s="39">
        <v>2545440</v>
      </c>
      <c r="E334" s="32">
        <v>6875</v>
      </c>
      <c r="F334" s="32">
        <v>862682</v>
      </c>
      <c r="G334" s="32">
        <v>25454</v>
      </c>
      <c r="H334" s="32">
        <v>21829</v>
      </c>
      <c r="I334" s="40">
        <v>3462280</v>
      </c>
    </row>
    <row r="335" spans="1:9" x14ac:dyDescent="0.2">
      <c r="A335" s="4">
        <v>2448</v>
      </c>
      <c r="B335" s="10" t="s">
        <v>175</v>
      </c>
      <c r="C335" s="46">
        <v>3141</v>
      </c>
      <c r="D335" s="39">
        <v>150650</v>
      </c>
      <c r="E335" s="32">
        <v>5500</v>
      </c>
      <c r="F335" s="32">
        <v>52779</v>
      </c>
      <c r="G335" s="32">
        <v>1507</v>
      </c>
      <c r="H335" s="32">
        <v>436</v>
      </c>
      <c r="I335" s="40">
        <v>210872</v>
      </c>
    </row>
    <row r="336" spans="1:9" x14ac:dyDescent="0.2">
      <c r="A336" s="4">
        <v>2448</v>
      </c>
      <c r="B336" s="10" t="s">
        <v>175</v>
      </c>
      <c r="C336" s="46">
        <v>3143</v>
      </c>
      <c r="D336" s="39">
        <v>158986</v>
      </c>
      <c r="E336" s="32">
        <v>6875</v>
      </c>
      <c r="F336" s="32">
        <v>56061</v>
      </c>
      <c r="G336" s="32">
        <v>1589</v>
      </c>
      <c r="H336" s="32">
        <v>94</v>
      </c>
      <c r="I336" s="40">
        <v>223605</v>
      </c>
    </row>
    <row r="337" spans="1:9" x14ac:dyDescent="0.2">
      <c r="A337" s="4">
        <v>2448</v>
      </c>
      <c r="B337" s="10" t="s">
        <v>175</v>
      </c>
      <c r="C337" s="46">
        <v>3231</v>
      </c>
      <c r="D337" s="39">
        <v>340399</v>
      </c>
      <c r="E337" s="32">
        <v>8250</v>
      </c>
      <c r="F337" s="32">
        <v>117844</v>
      </c>
      <c r="G337" s="32">
        <v>3404</v>
      </c>
      <c r="H337" s="32">
        <v>321</v>
      </c>
      <c r="I337" s="40">
        <v>470218</v>
      </c>
    </row>
    <row r="338" spans="1:9" x14ac:dyDescent="0.2">
      <c r="A338" s="4">
        <v>2448</v>
      </c>
      <c r="B338" s="10" t="s">
        <v>175</v>
      </c>
      <c r="C338" s="46">
        <v>3233</v>
      </c>
      <c r="D338" s="39">
        <v>71253</v>
      </c>
      <c r="E338" s="32">
        <v>0</v>
      </c>
      <c r="F338" s="32">
        <v>24083</v>
      </c>
      <c r="G338" s="32">
        <v>712</v>
      </c>
      <c r="H338" s="32">
        <v>31</v>
      </c>
      <c r="I338" s="40">
        <v>96079</v>
      </c>
    </row>
    <row r="339" spans="1:9" x14ac:dyDescent="0.2">
      <c r="A339" s="5">
        <v>2448</v>
      </c>
      <c r="B339" s="11" t="s">
        <v>176</v>
      </c>
      <c r="C339" s="45"/>
      <c r="D339" s="49">
        <v>3902335</v>
      </c>
      <c r="E339" s="50">
        <v>-27500</v>
      </c>
      <c r="F339" s="50">
        <v>1309694</v>
      </c>
      <c r="G339" s="50">
        <v>39022</v>
      </c>
      <c r="H339" s="50">
        <v>24217</v>
      </c>
      <c r="I339" s="51">
        <v>5247768</v>
      </c>
    </row>
    <row r="340" spans="1:9" x14ac:dyDescent="0.2">
      <c r="A340" s="4">
        <v>2450</v>
      </c>
      <c r="B340" s="10" t="s">
        <v>177</v>
      </c>
      <c r="C340" s="46">
        <v>3111</v>
      </c>
      <c r="D340" s="39">
        <v>51689</v>
      </c>
      <c r="E340" s="32">
        <v>3391</v>
      </c>
      <c r="F340" s="32">
        <v>18617</v>
      </c>
      <c r="G340" s="32">
        <v>517</v>
      </c>
      <c r="H340" s="32">
        <v>120</v>
      </c>
      <c r="I340" s="40">
        <v>74334</v>
      </c>
    </row>
    <row r="341" spans="1:9" x14ac:dyDescent="0.2">
      <c r="A341" s="4">
        <v>2450</v>
      </c>
      <c r="B341" s="10" t="s">
        <v>177</v>
      </c>
      <c r="C341" s="46">
        <v>3117</v>
      </c>
      <c r="D341" s="39">
        <v>131176</v>
      </c>
      <c r="E341" s="32">
        <v>2016</v>
      </c>
      <c r="F341" s="32">
        <v>45019</v>
      </c>
      <c r="G341" s="32">
        <v>1312</v>
      </c>
      <c r="H341" s="32">
        <v>615</v>
      </c>
      <c r="I341" s="40">
        <v>180138</v>
      </c>
    </row>
    <row r="342" spans="1:9" x14ac:dyDescent="0.2">
      <c r="A342" s="4">
        <v>2450</v>
      </c>
      <c r="B342" s="10" t="s">
        <v>177</v>
      </c>
      <c r="C342" s="46">
        <v>3141</v>
      </c>
      <c r="D342" s="39">
        <v>13432</v>
      </c>
      <c r="E342" s="32">
        <v>1558</v>
      </c>
      <c r="F342" s="32">
        <v>5066</v>
      </c>
      <c r="G342" s="32">
        <v>135</v>
      </c>
      <c r="H342" s="32">
        <v>35</v>
      </c>
      <c r="I342" s="40">
        <v>20226</v>
      </c>
    </row>
    <row r="343" spans="1:9" x14ac:dyDescent="0.2">
      <c r="A343" s="4">
        <v>2450</v>
      </c>
      <c r="B343" s="10" t="s">
        <v>177</v>
      </c>
      <c r="C343" s="46">
        <v>3143</v>
      </c>
      <c r="D343" s="39">
        <v>23209</v>
      </c>
      <c r="E343" s="32">
        <v>1100</v>
      </c>
      <c r="F343" s="32">
        <v>8216</v>
      </c>
      <c r="G343" s="32">
        <v>232</v>
      </c>
      <c r="H343" s="32">
        <v>9</v>
      </c>
      <c r="I343" s="40">
        <v>32766</v>
      </c>
    </row>
    <row r="344" spans="1:9" x14ac:dyDescent="0.2">
      <c r="A344" s="5">
        <v>2450</v>
      </c>
      <c r="B344" s="11" t="s">
        <v>178</v>
      </c>
      <c r="C344" s="45"/>
      <c r="D344" s="49">
        <v>219506</v>
      </c>
      <c r="E344" s="50">
        <v>8065</v>
      </c>
      <c r="F344" s="50">
        <v>76918</v>
      </c>
      <c r="G344" s="50">
        <v>2196</v>
      </c>
      <c r="H344" s="50">
        <v>779</v>
      </c>
      <c r="I344" s="51">
        <v>307464</v>
      </c>
    </row>
    <row r="345" spans="1:9" x14ac:dyDescent="0.2">
      <c r="A345" s="4">
        <v>2451</v>
      </c>
      <c r="B345" s="10" t="s">
        <v>179</v>
      </c>
      <c r="C345" s="46">
        <v>3111</v>
      </c>
      <c r="D345" s="39">
        <v>57065</v>
      </c>
      <c r="E345" s="32">
        <v>0</v>
      </c>
      <c r="F345" s="32">
        <v>19288</v>
      </c>
      <c r="G345" s="32">
        <v>570</v>
      </c>
      <c r="H345" s="32">
        <v>140</v>
      </c>
      <c r="I345" s="40">
        <v>77063</v>
      </c>
    </row>
    <row r="346" spans="1:9" x14ac:dyDescent="0.2">
      <c r="A346" s="4">
        <v>2451</v>
      </c>
      <c r="B346" s="10" t="s">
        <v>179</v>
      </c>
      <c r="C346" s="46">
        <v>3117</v>
      </c>
      <c r="D346" s="39">
        <v>178117</v>
      </c>
      <c r="E346" s="32">
        <v>0</v>
      </c>
      <c r="F346" s="32">
        <v>60204</v>
      </c>
      <c r="G346" s="32">
        <v>1782</v>
      </c>
      <c r="H346" s="32">
        <v>1160</v>
      </c>
      <c r="I346" s="40">
        <v>241263</v>
      </c>
    </row>
    <row r="347" spans="1:9" x14ac:dyDescent="0.2">
      <c r="A347" s="4">
        <v>2451</v>
      </c>
      <c r="B347" s="10" t="s">
        <v>179</v>
      </c>
      <c r="C347" s="46">
        <v>3141</v>
      </c>
      <c r="D347" s="39">
        <v>34139</v>
      </c>
      <c r="E347" s="32">
        <v>0</v>
      </c>
      <c r="F347" s="32">
        <v>11539</v>
      </c>
      <c r="G347" s="32">
        <v>341</v>
      </c>
      <c r="H347" s="32">
        <v>55</v>
      </c>
      <c r="I347" s="40">
        <v>46074</v>
      </c>
    </row>
    <row r="348" spans="1:9" x14ac:dyDescent="0.2">
      <c r="A348" s="4">
        <v>2451</v>
      </c>
      <c r="B348" s="10" t="s">
        <v>179</v>
      </c>
      <c r="C348" s="46">
        <v>3143</v>
      </c>
      <c r="D348" s="39">
        <v>22886</v>
      </c>
      <c r="E348" s="32">
        <v>0</v>
      </c>
      <c r="F348" s="32">
        <v>7736</v>
      </c>
      <c r="G348" s="32">
        <v>229</v>
      </c>
      <c r="H348" s="32">
        <v>13</v>
      </c>
      <c r="I348" s="40">
        <v>30864</v>
      </c>
    </row>
    <row r="349" spans="1:9" x14ac:dyDescent="0.2">
      <c r="A349" s="5">
        <v>2451</v>
      </c>
      <c r="B349" s="11" t="s">
        <v>180</v>
      </c>
      <c r="C349" s="45"/>
      <c r="D349" s="49">
        <v>292207</v>
      </c>
      <c r="E349" s="50">
        <v>0</v>
      </c>
      <c r="F349" s="50">
        <v>98767</v>
      </c>
      <c r="G349" s="50">
        <v>2922</v>
      </c>
      <c r="H349" s="50">
        <v>1368</v>
      </c>
      <c r="I349" s="51">
        <v>395264</v>
      </c>
    </row>
    <row r="350" spans="1:9" x14ac:dyDescent="0.2">
      <c r="A350" s="4">
        <v>2453</v>
      </c>
      <c r="B350" s="10" t="s">
        <v>181</v>
      </c>
      <c r="C350" s="46">
        <v>3111</v>
      </c>
      <c r="D350" s="39">
        <v>127386</v>
      </c>
      <c r="E350" s="32">
        <v>0</v>
      </c>
      <c r="F350" s="32">
        <v>43056</v>
      </c>
      <c r="G350" s="32">
        <v>1274</v>
      </c>
      <c r="H350" s="32">
        <v>312</v>
      </c>
      <c r="I350" s="40">
        <v>172028</v>
      </c>
    </row>
    <row r="351" spans="1:9" x14ac:dyDescent="0.2">
      <c r="A351" s="4">
        <v>2453</v>
      </c>
      <c r="B351" s="10" t="s">
        <v>181</v>
      </c>
      <c r="C351" s="46">
        <v>3117</v>
      </c>
      <c r="D351" s="39">
        <v>205153</v>
      </c>
      <c r="E351" s="32">
        <v>-3157</v>
      </c>
      <c r="F351" s="32">
        <v>68275</v>
      </c>
      <c r="G351" s="32">
        <v>2052</v>
      </c>
      <c r="H351" s="32">
        <v>1900</v>
      </c>
      <c r="I351" s="40">
        <v>274223</v>
      </c>
    </row>
    <row r="352" spans="1:9" x14ac:dyDescent="0.2">
      <c r="A352" s="4">
        <v>2453</v>
      </c>
      <c r="B352" s="10" t="s">
        <v>181</v>
      </c>
      <c r="C352" s="46">
        <v>3141</v>
      </c>
      <c r="D352" s="39">
        <v>21763</v>
      </c>
      <c r="E352" s="32">
        <v>0</v>
      </c>
      <c r="F352" s="32">
        <v>7356</v>
      </c>
      <c r="G352" s="32">
        <v>217</v>
      </c>
      <c r="H352" s="32">
        <v>67</v>
      </c>
      <c r="I352" s="40">
        <v>29403</v>
      </c>
    </row>
    <row r="353" spans="1:9" x14ac:dyDescent="0.2">
      <c r="A353" s="4">
        <v>2453</v>
      </c>
      <c r="B353" s="10" t="s">
        <v>181</v>
      </c>
      <c r="C353" s="46">
        <v>3143</v>
      </c>
      <c r="D353" s="39">
        <v>39366</v>
      </c>
      <c r="E353" s="32">
        <v>-11861</v>
      </c>
      <c r="F353" s="32">
        <v>9297</v>
      </c>
      <c r="G353" s="32">
        <v>392</v>
      </c>
      <c r="H353" s="32">
        <v>22</v>
      </c>
      <c r="I353" s="40">
        <v>37216</v>
      </c>
    </row>
    <row r="354" spans="1:9" x14ac:dyDescent="0.2">
      <c r="A354" s="5">
        <v>2453</v>
      </c>
      <c r="B354" s="11" t="s">
        <v>182</v>
      </c>
      <c r="C354" s="45"/>
      <c r="D354" s="49">
        <v>393668</v>
      </c>
      <c r="E354" s="50">
        <v>-15018</v>
      </c>
      <c r="F354" s="50">
        <v>127984</v>
      </c>
      <c r="G354" s="50">
        <v>3935</v>
      </c>
      <c r="H354" s="50">
        <v>2301</v>
      </c>
      <c r="I354" s="51">
        <v>512870</v>
      </c>
    </row>
    <row r="355" spans="1:9" x14ac:dyDescent="0.2">
      <c r="A355" s="4">
        <v>2320</v>
      </c>
      <c r="B355" s="10" t="s">
        <v>183</v>
      </c>
      <c r="C355" s="46">
        <v>3111</v>
      </c>
      <c r="D355" s="39">
        <v>116490</v>
      </c>
      <c r="E355" s="32">
        <v>-6875</v>
      </c>
      <c r="F355" s="32">
        <v>37049</v>
      </c>
      <c r="G355" s="32">
        <v>1165</v>
      </c>
      <c r="H355" s="32">
        <v>252</v>
      </c>
      <c r="I355" s="40">
        <v>148081</v>
      </c>
    </row>
    <row r="356" spans="1:9" x14ac:dyDescent="0.2">
      <c r="A356" s="4">
        <v>2320</v>
      </c>
      <c r="B356" s="10" t="s">
        <v>183</v>
      </c>
      <c r="C356" s="46">
        <v>3117</v>
      </c>
      <c r="D356" s="39">
        <v>152549</v>
      </c>
      <c r="E356" s="32">
        <v>8983</v>
      </c>
      <c r="F356" s="32">
        <v>54598</v>
      </c>
      <c r="G356" s="32">
        <v>1526</v>
      </c>
      <c r="H356" s="32">
        <v>1327</v>
      </c>
      <c r="I356" s="40">
        <v>218983</v>
      </c>
    </row>
    <row r="357" spans="1:9" x14ac:dyDescent="0.2">
      <c r="A357" s="4">
        <v>2320</v>
      </c>
      <c r="B357" s="10" t="s">
        <v>183</v>
      </c>
      <c r="C357" s="46">
        <v>3141</v>
      </c>
      <c r="D357" s="39">
        <v>37465</v>
      </c>
      <c r="E357" s="32">
        <v>0</v>
      </c>
      <c r="F357" s="32">
        <v>12663</v>
      </c>
      <c r="G357" s="32">
        <v>375</v>
      </c>
      <c r="H357" s="32">
        <v>71</v>
      </c>
      <c r="I357" s="40">
        <v>50574</v>
      </c>
    </row>
    <row r="358" spans="1:9" x14ac:dyDescent="0.2">
      <c r="A358" s="4">
        <v>2320</v>
      </c>
      <c r="B358" s="10" t="s">
        <v>183</v>
      </c>
      <c r="C358" s="46">
        <v>3143</v>
      </c>
      <c r="D358" s="39">
        <v>36895</v>
      </c>
      <c r="E358" s="32">
        <v>-6875</v>
      </c>
      <c r="F358" s="32">
        <v>10147</v>
      </c>
      <c r="G358" s="32">
        <v>369</v>
      </c>
      <c r="H358" s="32">
        <v>20</v>
      </c>
      <c r="I358" s="40">
        <v>40556</v>
      </c>
    </row>
    <row r="359" spans="1:9" x14ac:dyDescent="0.2">
      <c r="A359" s="5">
        <v>2320</v>
      </c>
      <c r="B359" s="11" t="s">
        <v>184</v>
      </c>
      <c r="C359" s="45"/>
      <c r="D359" s="49">
        <v>343399</v>
      </c>
      <c r="E359" s="50">
        <v>-4767</v>
      </c>
      <c r="F359" s="50">
        <v>114457</v>
      </c>
      <c r="G359" s="50">
        <v>3435</v>
      </c>
      <c r="H359" s="50">
        <v>1670</v>
      </c>
      <c r="I359" s="51">
        <v>458194</v>
      </c>
    </row>
    <row r="360" spans="1:9" x14ac:dyDescent="0.2">
      <c r="A360" s="4">
        <v>2455</v>
      </c>
      <c r="B360" s="10" t="s">
        <v>185</v>
      </c>
      <c r="C360" s="46">
        <v>3111</v>
      </c>
      <c r="D360" s="39">
        <v>57400</v>
      </c>
      <c r="E360" s="32">
        <v>0</v>
      </c>
      <c r="F360" s="32">
        <v>19401</v>
      </c>
      <c r="G360" s="32">
        <v>574</v>
      </c>
      <c r="H360" s="32">
        <v>120</v>
      </c>
      <c r="I360" s="40">
        <v>77495</v>
      </c>
    </row>
    <row r="361" spans="1:9" x14ac:dyDescent="0.2">
      <c r="A361" s="4">
        <v>2455</v>
      </c>
      <c r="B361" s="10" t="s">
        <v>185</v>
      </c>
      <c r="C361" s="46">
        <v>3117</v>
      </c>
      <c r="D361" s="39">
        <v>131206</v>
      </c>
      <c r="E361" s="32">
        <v>0</v>
      </c>
      <c r="F361" s="32">
        <v>44347</v>
      </c>
      <c r="G361" s="32">
        <v>1312</v>
      </c>
      <c r="H361" s="32">
        <v>885</v>
      </c>
      <c r="I361" s="40">
        <v>177750</v>
      </c>
    </row>
    <row r="362" spans="1:9" x14ac:dyDescent="0.2">
      <c r="A362" s="4">
        <v>2455</v>
      </c>
      <c r="B362" s="10" t="s">
        <v>185</v>
      </c>
      <c r="C362" s="46">
        <v>3141</v>
      </c>
      <c r="D362" s="39">
        <v>28534</v>
      </c>
      <c r="E362" s="32">
        <v>0</v>
      </c>
      <c r="F362" s="32">
        <v>9645</v>
      </c>
      <c r="G362" s="32">
        <v>285</v>
      </c>
      <c r="H362" s="32">
        <v>47</v>
      </c>
      <c r="I362" s="40">
        <v>38511</v>
      </c>
    </row>
    <row r="363" spans="1:9" x14ac:dyDescent="0.2">
      <c r="A363" s="4">
        <v>2455</v>
      </c>
      <c r="B363" s="10" t="s">
        <v>185</v>
      </c>
      <c r="C363" s="46">
        <v>3143</v>
      </c>
      <c r="D363" s="39">
        <v>35124</v>
      </c>
      <c r="E363" s="32">
        <v>0</v>
      </c>
      <c r="F363" s="32">
        <v>11872</v>
      </c>
      <c r="G363" s="32">
        <v>351</v>
      </c>
      <c r="H363" s="32">
        <v>16</v>
      </c>
      <c r="I363" s="40">
        <v>47363</v>
      </c>
    </row>
    <row r="364" spans="1:9" x14ac:dyDescent="0.2">
      <c r="A364" s="5">
        <v>2455</v>
      </c>
      <c r="B364" s="11" t="s">
        <v>186</v>
      </c>
      <c r="C364" s="45"/>
      <c r="D364" s="49">
        <v>252264</v>
      </c>
      <c r="E364" s="50">
        <v>0</v>
      </c>
      <c r="F364" s="50">
        <v>85265</v>
      </c>
      <c r="G364" s="50">
        <v>2522</v>
      </c>
      <c r="H364" s="50">
        <v>1068</v>
      </c>
      <c r="I364" s="51">
        <v>341119</v>
      </c>
    </row>
    <row r="365" spans="1:9" x14ac:dyDescent="0.2">
      <c r="A365" s="4">
        <v>2456</v>
      </c>
      <c r="B365" s="10" t="s">
        <v>187</v>
      </c>
      <c r="C365" s="46">
        <v>3111</v>
      </c>
      <c r="D365" s="39">
        <v>327619</v>
      </c>
      <c r="E365" s="32">
        <v>22916</v>
      </c>
      <c r="F365" s="32">
        <v>118480</v>
      </c>
      <c r="G365" s="32">
        <v>3276</v>
      </c>
      <c r="H365" s="32">
        <v>766</v>
      </c>
      <c r="I365" s="40">
        <v>473057</v>
      </c>
    </row>
    <row r="366" spans="1:9" x14ac:dyDescent="0.2">
      <c r="A366" s="4">
        <v>2456</v>
      </c>
      <c r="B366" s="10" t="s">
        <v>187</v>
      </c>
      <c r="C366" s="46">
        <v>3113</v>
      </c>
      <c r="D366" s="39">
        <v>840797</v>
      </c>
      <c r="E366" s="32">
        <v>-11000</v>
      </c>
      <c r="F366" s="32">
        <v>280472</v>
      </c>
      <c r="G366" s="32">
        <v>8408</v>
      </c>
      <c r="H366" s="32">
        <v>9582</v>
      </c>
      <c r="I366" s="40">
        <v>1128259</v>
      </c>
    </row>
    <row r="367" spans="1:9" x14ac:dyDescent="0.2">
      <c r="A367" s="4">
        <v>2456</v>
      </c>
      <c r="B367" s="10" t="s">
        <v>187</v>
      </c>
      <c r="C367" s="46">
        <v>3141</v>
      </c>
      <c r="D367" s="39">
        <v>125663</v>
      </c>
      <c r="E367" s="32">
        <v>916</v>
      </c>
      <c r="F367" s="32">
        <v>42783</v>
      </c>
      <c r="G367" s="32">
        <v>1257</v>
      </c>
      <c r="H367" s="32">
        <v>325</v>
      </c>
      <c r="I367" s="40">
        <v>170944</v>
      </c>
    </row>
    <row r="368" spans="1:9" x14ac:dyDescent="0.2">
      <c r="A368" s="4">
        <v>2456</v>
      </c>
      <c r="B368" s="10" t="s">
        <v>187</v>
      </c>
      <c r="C368" s="46">
        <v>3143</v>
      </c>
      <c r="D368" s="39">
        <v>97780</v>
      </c>
      <c r="E368" s="32">
        <v>1833</v>
      </c>
      <c r="F368" s="32">
        <v>33669</v>
      </c>
      <c r="G368" s="32">
        <v>977</v>
      </c>
      <c r="H368" s="32">
        <v>40</v>
      </c>
      <c r="I368" s="40">
        <v>134299</v>
      </c>
    </row>
    <row r="369" spans="1:9" x14ac:dyDescent="0.2">
      <c r="A369" s="5">
        <v>2456</v>
      </c>
      <c r="B369" s="11" t="s">
        <v>188</v>
      </c>
      <c r="C369" s="45"/>
      <c r="D369" s="49">
        <v>1391859</v>
      </c>
      <c r="E369" s="50">
        <v>14665</v>
      </c>
      <c r="F369" s="50">
        <v>475404</v>
      </c>
      <c r="G369" s="50">
        <v>13918</v>
      </c>
      <c r="H369" s="50">
        <v>10713</v>
      </c>
      <c r="I369" s="51">
        <v>1906559</v>
      </c>
    </row>
    <row r="370" spans="1:9" x14ac:dyDescent="0.2">
      <c r="A370" s="4">
        <v>2462</v>
      </c>
      <c r="B370" s="10" t="s">
        <v>189</v>
      </c>
      <c r="C370" s="46">
        <v>3111</v>
      </c>
      <c r="D370" s="39">
        <v>56404</v>
      </c>
      <c r="E370" s="32">
        <v>0</v>
      </c>
      <c r="F370" s="32">
        <v>19064</v>
      </c>
      <c r="G370" s="32">
        <v>564</v>
      </c>
      <c r="H370" s="32">
        <v>112</v>
      </c>
      <c r="I370" s="40">
        <v>76144</v>
      </c>
    </row>
    <row r="371" spans="1:9" x14ac:dyDescent="0.2">
      <c r="A371" s="4">
        <v>2462</v>
      </c>
      <c r="B371" s="10" t="s">
        <v>189</v>
      </c>
      <c r="C371" s="46">
        <v>3117</v>
      </c>
      <c r="D371" s="39">
        <v>147496</v>
      </c>
      <c r="E371" s="32">
        <v>-8250</v>
      </c>
      <c r="F371" s="32">
        <v>47065</v>
      </c>
      <c r="G371" s="32">
        <v>1474</v>
      </c>
      <c r="H371" s="32">
        <v>1817</v>
      </c>
      <c r="I371" s="40">
        <v>189602</v>
      </c>
    </row>
    <row r="372" spans="1:9" x14ac:dyDescent="0.2">
      <c r="A372" s="4">
        <v>2462</v>
      </c>
      <c r="B372" s="10" t="s">
        <v>189</v>
      </c>
      <c r="C372" s="46">
        <v>3141</v>
      </c>
      <c r="D372" s="39">
        <v>28820</v>
      </c>
      <c r="E372" s="32">
        <v>2750</v>
      </c>
      <c r="F372" s="32">
        <v>10670</v>
      </c>
      <c r="G372" s="32">
        <v>288</v>
      </c>
      <c r="H372" s="32">
        <v>39</v>
      </c>
      <c r="I372" s="40">
        <v>42567</v>
      </c>
    </row>
    <row r="373" spans="1:9" x14ac:dyDescent="0.2">
      <c r="A373" s="4">
        <v>2462</v>
      </c>
      <c r="B373" s="10" t="s">
        <v>189</v>
      </c>
      <c r="C373" s="46">
        <v>3143</v>
      </c>
      <c r="D373" s="39">
        <v>22427</v>
      </c>
      <c r="E373" s="32">
        <v>8250</v>
      </c>
      <c r="F373" s="32">
        <v>10369</v>
      </c>
      <c r="G373" s="32">
        <v>224</v>
      </c>
      <c r="H373" s="32">
        <v>11</v>
      </c>
      <c r="I373" s="40">
        <v>41281</v>
      </c>
    </row>
    <row r="374" spans="1:9" x14ac:dyDescent="0.2">
      <c r="A374" s="5">
        <v>2462</v>
      </c>
      <c r="B374" s="11" t="s">
        <v>190</v>
      </c>
      <c r="C374" s="45"/>
      <c r="D374" s="49">
        <v>255147</v>
      </c>
      <c r="E374" s="50">
        <v>2750</v>
      </c>
      <c r="F374" s="50">
        <v>87168</v>
      </c>
      <c r="G374" s="50">
        <v>2550</v>
      </c>
      <c r="H374" s="50">
        <v>1979</v>
      </c>
      <c r="I374" s="51">
        <v>349594</v>
      </c>
    </row>
    <row r="375" spans="1:9" x14ac:dyDescent="0.2">
      <c r="A375" s="4">
        <v>2464</v>
      </c>
      <c r="B375" s="10" t="s">
        <v>191</v>
      </c>
      <c r="C375" s="46">
        <v>3111</v>
      </c>
      <c r="D375" s="39">
        <v>62722</v>
      </c>
      <c r="E375" s="32">
        <v>0</v>
      </c>
      <c r="F375" s="32">
        <v>21200</v>
      </c>
      <c r="G375" s="32">
        <v>627</v>
      </c>
      <c r="H375" s="32">
        <v>112</v>
      </c>
      <c r="I375" s="40">
        <v>84661</v>
      </c>
    </row>
    <row r="376" spans="1:9" x14ac:dyDescent="0.2">
      <c r="A376" s="4">
        <v>2464</v>
      </c>
      <c r="B376" s="10" t="s">
        <v>191</v>
      </c>
      <c r="C376" s="46">
        <v>3117</v>
      </c>
      <c r="D376" s="39">
        <v>45519</v>
      </c>
      <c r="E376" s="32">
        <v>5500</v>
      </c>
      <c r="F376" s="32">
        <v>17244</v>
      </c>
      <c r="G376" s="32">
        <v>455</v>
      </c>
      <c r="H376" s="32">
        <v>246</v>
      </c>
      <c r="I376" s="40">
        <v>68964</v>
      </c>
    </row>
    <row r="377" spans="1:9" x14ac:dyDescent="0.2">
      <c r="A377" s="4">
        <v>2464</v>
      </c>
      <c r="B377" s="10" t="s">
        <v>191</v>
      </c>
      <c r="C377" s="46">
        <v>3141</v>
      </c>
      <c r="D377" s="39">
        <v>14976</v>
      </c>
      <c r="E377" s="32">
        <v>0</v>
      </c>
      <c r="F377" s="32">
        <v>5062</v>
      </c>
      <c r="G377" s="32">
        <v>150</v>
      </c>
      <c r="H377" s="32">
        <v>23</v>
      </c>
      <c r="I377" s="40">
        <v>20211</v>
      </c>
    </row>
    <row r="378" spans="1:9" x14ac:dyDescent="0.2">
      <c r="A378" s="4">
        <v>2464</v>
      </c>
      <c r="B378" s="10" t="s">
        <v>191</v>
      </c>
      <c r="C378" s="46">
        <v>3143</v>
      </c>
      <c r="D378" s="39">
        <v>20747</v>
      </c>
      <c r="E378" s="32">
        <v>0</v>
      </c>
      <c r="F378" s="32">
        <v>7013</v>
      </c>
      <c r="G378" s="32">
        <v>207</v>
      </c>
      <c r="H378" s="32">
        <v>4</v>
      </c>
      <c r="I378" s="40">
        <v>27971</v>
      </c>
    </row>
    <row r="379" spans="1:9" x14ac:dyDescent="0.2">
      <c r="A379" s="5">
        <v>2464</v>
      </c>
      <c r="B379" s="11" t="s">
        <v>192</v>
      </c>
      <c r="C379" s="45"/>
      <c r="D379" s="49">
        <v>143964</v>
      </c>
      <c r="E379" s="50">
        <v>5500</v>
      </c>
      <c r="F379" s="50">
        <v>50519</v>
      </c>
      <c r="G379" s="50">
        <v>1439</v>
      </c>
      <c r="H379" s="50">
        <v>385</v>
      </c>
      <c r="I379" s="51">
        <v>201807</v>
      </c>
    </row>
    <row r="380" spans="1:9" x14ac:dyDescent="0.2">
      <c r="A380" s="4">
        <v>2467</v>
      </c>
      <c r="B380" s="10" t="s">
        <v>193</v>
      </c>
      <c r="C380" s="46">
        <v>3111</v>
      </c>
      <c r="D380" s="39">
        <v>86063</v>
      </c>
      <c r="E380" s="32">
        <v>0</v>
      </c>
      <c r="F380" s="32">
        <v>29089</v>
      </c>
      <c r="G380" s="32">
        <v>861</v>
      </c>
      <c r="H380" s="32">
        <v>1</v>
      </c>
      <c r="I380" s="40">
        <v>116014</v>
      </c>
    </row>
    <row r="381" spans="1:9" x14ac:dyDescent="0.2">
      <c r="A381" s="4">
        <v>2467</v>
      </c>
      <c r="B381" s="10" t="s">
        <v>233</v>
      </c>
      <c r="C381" s="46">
        <v>3117</v>
      </c>
      <c r="D381" s="39">
        <v>-51388</v>
      </c>
      <c r="E381" s="32">
        <v>13337</v>
      </c>
      <c r="F381" s="32">
        <v>-12861</v>
      </c>
      <c r="G381" s="32">
        <v>-514</v>
      </c>
      <c r="H381" s="32">
        <v>557</v>
      </c>
      <c r="I381" s="40">
        <v>-50869</v>
      </c>
    </row>
    <row r="382" spans="1:9" x14ac:dyDescent="0.2">
      <c r="A382" s="4">
        <v>2467</v>
      </c>
      <c r="B382" s="10" t="s">
        <v>193</v>
      </c>
      <c r="C382" s="46">
        <v>3141</v>
      </c>
      <c r="D382" s="39">
        <v>-1950</v>
      </c>
      <c r="E382" s="32">
        <v>20845</v>
      </c>
      <c r="F382" s="32">
        <v>6387</v>
      </c>
      <c r="G382" s="32">
        <v>-19</v>
      </c>
      <c r="H382" s="32">
        <v>24</v>
      </c>
      <c r="I382" s="40">
        <v>25287</v>
      </c>
    </row>
    <row r="383" spans="1:9" x14ac:dyDescent="0.2">
      <c r="A383" s="4">
        <v>2467</v>
      </c>
      <c r="B383" s="10" t="s">
        <v>234</v>
      </c>
      <c r="C383" s="46">
        <v>3143</v>
      </c>
      <c r="D383" s="39">
        <v>32908</v>
      </c>
      <c r="E383" s="32">
        <v>0</v>
      </c>
      <c r="F383" s="32">
        <v>11122</v>
      </c>
      <c r="G383" s="32">
        <v>329</v>
      </c>
      <c r="H383" s="32">
        <v>9</v>
      </c>
      <c r="I383" s="40">
        <v>44368</v>
      </c>
    </row>
    <row r="384" spans="1:9" x14ac:dyDescent="0.2">
      <c r="A384" s="5">
        <v>2467</v>
      </c>
      <c r="B384" s="11" t="s">
        <v>194</v>
      </c>
      <c r="C384" s="45"/>
      <c r="D384" s="49">
        <v>65633</v>
      </c>
      <c r="E384" s="50">
        <v>34182</v>
      </c>
      <c r="F384" s="50">
        <v>33737</v>
      </c>
      <c r="G384" s="50">
        <v>657</v>
      </c>
      <c r="H384" s="50">
        <v>591</v>
      </c>
      <c r="I384" s="51">
        <v>134800</v>
      </c>
    </row>
    <row r="385" spans="1:9" x14ac:dyDescent="0.2">
      <c r="A385" s="4">
        <v>2408</v>
      </c>
      <c r="B385" s="10" t="s">
        <v>195</v>
      </c>
      <c r="C385" s="46">
        <v>3111</v>
      </c>
      <c r="D385" s="39">
        <v>90563</v>
      </c>
      <c r="E385" s="32">
        <v>-10156</v>
      </c>
      <c r="F385" s="32">
        <v>27178</v>
      </c>
      <c r="G385" s="32">
        <v>906</v>
      </c>
      <c r="H385" s="32">
        <v>132</v>
      </c>
      <c r="I385" s="40">
        <v>108623</v>
      </c>
    </row>
    <row r="386" spans="1:9" x14ac:dyDescent="0.2">
      <c r="A386" s="4">
        <v>2408</v>
      </c>
      <c r="B386" s="10" t="s">
        <v>195</v>
      </c>
      <c r="C386" s="46">
        <v>3141</v>
      </c>
      <c r="D386" s="39">
        <v>20699</v>
      </c>
      <c r="E386" s="32">
        <v>0</v>
      </c>
      <c r="F386" s="32">
        <v>6997</v>
      </c>
      <c r="G386" s="32">
        <v>207</v>
      </c>
      <c r="H386" s="32">
        <v>26</v>
      </c>
      <c r="I386" s="40">
        <v>27929</v>
      </c>
    </row>
    <row r="387" spans="1:9" x14ac:dyDescent="0.2">
      <c r="A387" s="5">
        <v>2408</v>
      </c>
      <c r="B387" s="11" t="s">
        <v>196</v>
      </c>
      <c r="C387" s="45"/>
      <c r="D387" s="49">
        <v>111262</v>
      </c>
      <c r="E387" s="50">
        <v>-10156</v>
      </c>
      <c r="F387" s="50">
        <v>34175</v>
      </c>
      <c r="G387" s="50">
        <v>1113</v>
      </c>
      <c r="H387" s="50">
        <v>158</v>
      </c>
      <c r="I387" s="51">
        <v>136552</v>
      </c>
    </row>
    <row r="388" spans="1:9" x14ac:dyDescent="0.2">
      <c r="A388" s="4">
        <v>2304</v>
      </c>
      <c r="B388" s="10" t="s">
        <v>197</v>
      </c>
      <c r="C388" s="46">
        <v>3113</v>
      </c>
      <c r="D388" s="39">
        <v>144968</v>
      </c>
      <c r="E388" s="32">
        <v>0</v>
      </c>
      <c r="F388" s="32">
        <v>48999</v>
      </c>
      <c r="G388" s="32">
        <v>1450</v>
      </c>
      <c r="H388" s="32">
        <v>3542</v>
      </c>
      <c r="I388" s="40">
        <v>198959</v>
      </c>
    </row>
    <row r="389" spans="1:9" x14ac:dyDescent="0.2">
      <c r="A389" s="4">
        <v>2304</v>
      </c>
      <c r="B389" s="10" t="s">
        <v>197</v>
      </c>
      <c r="C389" s="46">
        <v>3143</v>
      </c>
      <c r="D389" s="39">
        <v>10506</v>
      </c>
      <c r="E389" s="32">
        <v>0</v>
      </c>
      <c r="F389" s="32">
        <v>3551</v>
      </c>
      <c r="G389" s="32">
        <v>105</v>
      </c>
      <c r="H389" s="32">
        <v>4</v>
      </c>
      <c r="I389" s="40">
        <v>14166</v>
      </c>
    </row>
    <row r="390" spans="1:9" x14ac:dyDescent="0.2">
      <c r="A390" s="5">
        <v>2304</v>
      </c>
      <c r="B390" s="11" t="s">
        <v>198</v>
      </c>
      <c r="C390" s="45"/>
      <c r="D390" s="49">
        <v>155474</v>
      </c>
      <c r="E390" s="50">
        <v>0</v>
      </c>
      <c r="F390" s="50">
        <v>52550</v>
      </c>
      <c r="G390" s="50">
        <v>1555</v>
      </c>
      <c r="H390" s="50">
        <v>3546</v>
      </c>
      <c r="I390" s="51">
        <v>213125</v>
      </c>
    </row>
    <row r="391" spans="1:9" x14ac:dyDescent="0.2">
      <c r="A391" s="4">
        <v>2438</v>
      </c>
      <c r="B391" s="10" t="s">
        <v>199</v>
      </c>
      <c r="C391" s="46">
        <v>3111</v>
      </c>
      <c r="D391" s="39">
        <v>356898</v>
      </c>
      <c r="E391" s="32">
        <v>9533</v>
      </c>
      <c r="F391" s="32">
        <v>123854</v>
      </c>
      <c r="G391" s="32">
        <v>3568</v>
      </c>
      <c r="H391" s="32">
        <v>817</v>
      </c>
      <c r="I391" s="40">
        <v>494670</v>
      </c>
    </row>
    <row r="392" spans="1:9" x14ac:dyDescent="0.2">
      <c r="A392" s="4">
        <v>2438</v>
      </c>
      <c r="B392" s="10" t="s">
        <v>199</v>
      </c>
      <c r="C392" s="46">
        <v>3141</v>
      </c>
      <c r="D392" s="39">
        <v>83055</v>
      </c>
      <c r="E392" s="32">
        <v>0</v>
      </c>
      <c r="F392" s="32">
        <v>28072</v>
      </c>
      <c r="G392" s="32">
        <v>830</v>
      </c>
      <c r="H392" s="32">
        <v>224</v>
      </c>
      <c r="I392" s="40">
        <v>112181</v>
      </c>
    </row>
    <row r="393" spans="1:9" x14ac:dyDescent="0.2">
      <c r="A393" s="5">
        <v>2438</v>
      </c>
      <c r="B393" s="11" t="s">
        <v>200</v>
      </c>
      <c r="C393" s="45"/>
      <c r="D393" s="49">
        <v>439953</v>
      </c>
      <c r="E393" s="50">
        <v>9533</v>
      </c>
      <c r="F393" s="50">
        <v>151926</v>
      </c>
      <c r="G393" s="50">
        <v>4398</v>
      </c>
      <c r="H393" s="50">
        <v>1041</v>
      </c>
      <c r="I393" s="51">
        <v>606851</v>
      </c>
    </row>
    <row r="394" spans="1:9" x14ac:dyDescent="0.2">
      <c r="A394" s="4">
        <v>2315</v>
      </c>
      <c r="B394" s="10" t="s">
        <v>201</v>
      </c>
      <c r="C394" s="46">
        <v>3233</v>
      </c>
      <c r="D394" s="39">
        <v>39035</v>
      </c>
      <c r="E394" s="32">
        <v>105106</v>
      </c>
      <c r="F394" s="32">
        <v>23560</v>
      </c>
      <c r="G394" s="32">
        <v>390</v>
      </c>
      <c r="H394" s="32">
        <v>31</v>
      </c>
      <c r="I394" s="40">
        <v>168122</v>
      </c>
    </row>
    <row r="395" spans="1:9" x14ac:dyDescent="0.2">
      <c r="A395" s="5">
        <v>2315</v>
      </c>
      <c r="B395" s="11" t="s">
        <v>202</v>
      </c>
      <c r="C395" s="45"/>
      <c r="D395" s="49">
        <v>39035</v>
      </c>
      <c r="E395" s="50">
        <v>105106</v>
      </c>
      <c r="F395" s="50">
        <v>23560</v>
      </c>
      <c r="G395" s="50">
        <v>390</v>
      </c>
      <c r="H395" s="50">
        <v>31</v>
      </c>
      <c r="I395" s="51">
        <v>168122</v>
      </c>
    </row>
    <row r="396" spans="1:9" x14ac:dyDescent="0.2">
      <c r="A396" s="4">
        <v>2494</v>
      </c>
      <c r="B396" s="10" t="s">
        <v>203</v>
      </c>
      <c r="C396" s="46">
        <v>3113</v>
      </c>
      <c r="D396" s="39">
        <v>1113620</v>
      </c>
      <c r="E396" s="32">
        <v>11883</v>
      </c>
      <c r="F396" s="32">
        <v>380420</v>
      </c>
      <c r="G396" s="32">
        <v>11137</v>
      </c>
      <c r="H396" s="32">
        <v>8314</v>
      </c>
      <c r="I396" s="40">
        <v>1525374</v>
      </c>
    </row>
    <row r="397" spans="1:9" x14ac:dyDescent="0.2">
      <c r="A397" s="4">
        <v>2494</v>
      </c>
      <c r="B397" s="10" t="s">
        <v>203</v>
      </c>
      <c r="C397" s="46">
        <v>3143</v>
      </c>
      <c r="D397" s="39">
        <v>46798</v>
      </c>
      <c r="E397" s="32">
        <v>4675</v>
      </c>
      <c r="F397" s="32">
        <v>17398</v>
      </c>
      <c r="G397" s="32">
        <v>468</v>
      </c>
      <c r="H397" s="32">
        <v>29</v>
      </c>
      <c r="I397" s="40">
        <v>69368</v>
      </c>
    </row>
    <row r="398" spans="1:9" x14ac:dyDescent="0.2">
      <c r="A398" s="5">
        <v>2494</v>
      </c>
      <c r="B398" s="11" t="s">
        <v>204</v>
      </c>
      <c r="C398" s="45"/>
      <c r="D398" s="49">
        <v>1160418</v>
      </c>
      <c r="E398" s="50">
        <v>16558</v>
      </c>
      <c r="F398" s="50">
        <v>397818</v>
      </c>
      <c r="G398" s="50">
        <v>11605</v>
      </c>
      <c r="H398" s="50">
        <v>8343</v>
      </c>
      <c r="I398" s="51">
        <v>1594742</v>
      </c>
    </row>
    <row r="399" spans="1:9" x14ac:dyDescent="0.2">
      <c r="A399" s="4">
        <v>2301</v>
      </c>
      <c r="B399" s="10" t="s">
        <v>205</v>
      </c>
      <c r="C399" s="46">
        <v>3231</v>
      </c>
      <c r="D399" s="39">
        <v>191626</v>
      </c>
      <c r="E399" s="32">
        <v>0</v>
      </c>
      <c r="F399" s="32">
        <v>64770</v>
      </c>
      <c r="G399" s="32">
        <v>1916</v>
      </c>
      <c r="H399" s="32">
        <v>239</v>
      </c>
      <c r="I399" s="40">
        <v>258551</v>
      </c>
    </row>
    <row r="400" spans="1:9" x14ac:dyDescent="0.2">
      <c r="A400" s="5">
        <v>2301</v>
      </c>
      <c r="B400" s="11" t="s">
        <v>206</v>
      </c>
      <c r="C400" s="45"/>
      <c r="D400" s="49">
        <v>191626</v>
      </c>
      <c r="E400" s="50">
        <v>0</v>
      </c>
      <c r="F400" s="50">
        <v>64770</v>
      </c>
      <c r="G400" s="50">
        <v>1916</v>
      </c>
      <c r="H400" s="50">
        <v>239</v>
      </c>
      <c r="I400" s="51">
        <v>258551</v>
      </c>
    </row>
    <row r="401" spans="1:9" x14ac:dyDescent="0.2">
      <c r="A401" s="4">
        <v>2497</v>
      </c>
      <c r="B401" s="10" t="s">
        <v>207</v>
      </c>
      <c r="C401" s="46">
        <v>3111</v>
      </c>
      <c r="D401" s="39">
        <v>235531</v>
      </c>
      <c r="E401" s="32">
        <v>16958</v>
      </c>
      <c r="F401" s="32">
        <v>85342</v>
      </c>
      <c r="G401" s="32">
        <v>2355</v>
      </c>
      <c r="H401" s="32">
        <v>612</v>
      </c>
      <c r="I401" s="40">
        <v>340798</v>
      </c>
    </row>
    <row r="402" spans="1:9" x14ac:dyDescent="0.2">
      <c r="A402" s="4">
        <v>2497</v>
      </c>
      <c r="B402" s="10" t="s">
        <v>207</v>
      </c>
      <c r="C402" s="46">
        <v>3113</v>
      </c>
      <c r="D402" s="39">
        <v>1048172</v>
      </c>
      <c r="E402" s="32">
        <v>9625</v>
      </c>
      <c r="F402" s="32">
        <v>357536</v>
      </c>
      <c r="G402" s="32">
        <v>10481</v>
      </c>
      <c r="H402" s="32">
        <v>12016</v>
      </c>
      <c r="I402" s="40">
        <v>1437830</v>
      </c>
    </row>
    <row r="403" spans="1:9" x14ac:dyDescent="0.2">
      <c r="A403" s="4">
        <v>2497</v>
      </c>
      <c r="B403" s="10" t="s">
        <v>207</v>
      </c>
      <c r="C403" s="46">
        <v>3141</v>
      </c>
      <c r="D403" s="39">
        <v>88346</v>
      </c>
      <c r="E403" s="32">
        <v>2291</v>
      </c>
      <c r="F403" s="32">
        <v>30636</v>
      </c>
      <c r="G403" s="32">
        <v>884</v>
      </c>
      <c r="H403" s="32">
        <v>305</v>
      </c>
      <c r="I403" s="40">
        <v>122462</v>
      </c>
    </row>
    <row r="404" spans="1:9" x14ac:dyDescent="0.2">
      <c r="A404" s="4">
        <v>2497</v>
      </c>
      <c r="B404" s="10" t="s">
        <v>207</v>
      </c>
      <c r="C404" s="46">
        <v>3143</v>
      </c>
      <c r="D404" s="39">
        <v>50642</v>
      </c>
      <c r="E404" s="32">
        <v>3208</v>
      </c>
      <c r="F404" s="32">
        <v>18201</v>
      </c>
      <c r="G404" s="32">
        <v>506</v>
      </c>
      <c r="H404" s="32">
        <v>32</v>
      </c>
      <c r="I404" s="40">
        <v>72589</v>
      </c>
    </row>
    <row r="405" spans="1:9" x14ac:dyDescent="0.2">
      <c r="A405" s="5">
        <v>2497</v>
      </c>
      <c r="B405" s="11" t="s">
        <v>208</v>
      </c>
      <c r="C405" s="45"/>
      <c r="D405" s="49">
        <v>1422691</v>
      </c>
      <c r="E405" s="50">
        <v>32082</v>
      </c>
      <c r="F405" s="50">
        <v>491715</v>
      </c>
      <c r="G405" s="50">
        <v>14226</v>
      </c>
      <c r="H405" s="50">
        <v>12965</v>
      </c>
      <c r="I405" s="51">
        <v>1973679</v>
      </c>
    </row>
    <row r="406" spans="1:9" x14ac:dyDescent="0.2">
      <c r="A406" s="4">
        <v>2446</v>
      </c>
      <c r="B406" s="10" t="s">
        <v>209</v>
      </c>
      <c r="C406" s="46">
        <v>3111</v>
      </c>
      <c r="D406" s="39">
        <v>109226</v>
      </c>
      <c r="E406" s="32">
        <v>916</v>
      </c>
      <c r="F406" s="32">
        <v>37227</v>
      </c>
      <c r="G406" s="32">
        <v>1092</v>
      </c>
      <c r="H406" s="32">
        <v>266</v>
      </c>
      <c r="I406" s="40">
        <v>148727</v>
      </c>
    </row>
    <row r="407" spans="1:9" x14ac:dyDescent="0.2">
      <c r="A407" s="4">
        <v>2446</v>
      </c>
      <c r="B407" s="10" t="s">
        <v>209</v>
      </c>
      <c r="C407" s="46">
        <v>3117</v>
      </c>
      <c r="D407" s="39">
        <v>277872</v>
      </c>
      <c r="E407" s="32">
        <v>1833</v>
      </c>
      <c r="F407" s="32">
        <v>94541</v>
      </c>
      <c r="G407" s="32">
        <v>2778</v>
      </c>
      <c r="H407" s="32">
        <v>1253</v>
      </c>
      <c r="I407" s="40">
        <v>378277</v>
      </c>
    </row>
    <row r="408" spans="1:9" x14ac:dyDescent="0.2">
      <c r="A408" s="4">
        <v>2446</v>
      </c>
      <c r="B408" s="10" t="s">
        <v>235</v>
      </c>
      <c r="C408" s="46">
        <v>3141</v>
      </c>
      <c r="D408" s="39">
        <v>142513</v>
      </c>
      <c r="E408" s="32">
        <v>0</v>
      </c>
      <c r="F408" s="32">
        <v>48169</v>
      </c>
      <c r="G408" s="32">
        <v>1425</v>
      </c>
      <c r="H408" s="32">
        <v>0</v>
      </c>
      <c r="I408" s="40">
        <v>192107</v>
      </c>
    </row>
    <row r="409" spans="1:9" x14ac:dyDescent="0.2">
      <c r="A409" s="4">
        <v>2446</v>
      </c>
      <c r="B409" s="10" t="s">
        <v>209</v>
      </c>
      <c r="C409" s="46">
        <v>3143</v>
      </c>
      <c r="D409" s="39">
        <v>32112</v>
      </c>
      <c r="E409" s="32">
        <v>0</v>
      </c>
      <c r="F409" s="32">
        <v>10853</v>
      </c>
      <c r="G409" s="32">
        <v>321</v>
      </c>
      <c r="H409" s="32">
        <v>14</v>
      </c>
      <c r="I409" s="40">
        <v>43300</v>
      </c>
    </row>
    <row r="410" spans="1:9" ht="13.5" thickBot="1" x14ac:dyDescent="0.25">
      <c r="A410" s="18">
        <v>2446</v>
      </c>
      <c r="B410" s="19" t="s">
        <v>210</v>
      </c>
      <c r="C410" s="47"/>
      <c r="D410" s="52">
        <v>561723</v>
      </c>
      <c r="E410" s="53">
        <v>2749</v>
      </c>
      <c r="F410" s="53">
        <v>190790</v>
      </c>
      <c r="G410" s="53">
        <v>5616</v>
      </c>
      <c r="H410" s="53">
        <v>1533</v>
      </c>
      <c r="I410" s="54">
        <v>762411</v>
      </c>
    </row>
    <row r="411" spans="1:9" ht="13.5" thickBot="1" x14ac:dyDescent="0.25">
      <c r="A411" s="13"/>
      <c r="B411" s="14" t="s">
        <v>228</v>
      </c>
      <c r="C411" s="48"/>
      <c r="D411" s="33">
        <v>12076744</v>
      </c>
      <c r="E411" s="34">
        <v>183282</v>
      </c>
      <c r="F411" s="34">
        <v>4118727</v>
      </c>
      <c r="G411" s="34">
        <v>120760</v>
      </c>
      <c r="H411" s="34">
        <v>75782</v>
      </c>
      <c r="I411" s="35">
        <v>16575295</v>
      </c>
    </row>
    <row r="412" spans="1:9" x14ac:dyDescent="0.2">
      <c r="A412" s="57">
        <v>3454</v>
      </c>
      <c r="B412" s="58" t="s">
        <v>236</v>
      </c>
      <c r="C412" s="59">
        <v>3233</v>
      </c>
      <c r="D412" s="101">
        <v>212086</v>
      </c>
      <c r="E412" s="102">
        <v>0</v>
      </c>
      <c r="F412" s="102">
        <v>71687</v>
      </c>
      <c r="G412" s="102">
        <v>2119</v>
      </c>
      <c r="H412" s="102">
        <v>200</v>
      </c>
      <c r="I412" s="103">
        <v>286092</v>
      </c>
    </row>
    <row r="413" spans="1:9" x14ac:dyDescent="0.2">
      <c r="A413" s="60">
        <v>3454</v>
      </c>
      <c r="B413" s="61" t="s">
        <v>237</v>
      </c>
      <c r="C413" s="62"/>
      <c r="D413" s="104">
        <v>212086</v>
      </c>
      <c r="E413" s="105">
        <v>0</v>
      </c>
      <c r="F413" s="105">
        <v>71687</v>
      </c>
      <c r="G413" s="105">
        <v>2119</v>
      </c>
      <c r="H413" s="105">
        <v>200</v>
      </c>
      <c r="I413" s="106">
        <v>286092</v>
      </c>
    </row>
    <row r="414" spans="1:9" x14ac:dyDescent="0.2">
      <c r="A414" s="63">
        <v>3470</v>
      </c>
      <c r="B414" s="64" t="s">
        <v>238</v>
      </c>
      <c r="C414" s="65">
        <v>3111</v>
      </c>
      <c r="D414" s="107">
        <v>194443</v>
      </c>
      <c r="E414" s="108">
        <v>2750</v>
      </c>
      <c r="F414" s="108">
        <v>66652</v>
      </c>
      <c r="G414" s="108">
        <v>1945</v>
      </c>
      <c r="H414" s="108">
        <v>467</v>
      </c>
      <c r="I414" s="109">
        <v>266257</v>
      </c>
    </row>
    <row r="415" spans="1:9" x14ac:dyDescent="0.2">
      <c r="A415" s="63">
        <v>3470</v>
      </c>
      <c r="B415" s="64" t="s">
        <v>238</v>
      </c>
      <c r="C415" s="65">
        <v>3141</v>
      </c>
      <c r="D415" s="107">
        <v>30108</v>
      </c>
      <c r="E415" s="108">
        <v>0</v>
      </c>
      <c r="F415" s="108">
        <v>10176</v>
      </c>
      <c r="G415" s="108">
        <v>300</v>
      </c>
      <c r="H415" s="108">
        <v>61</v>
      </c>
      <c r="I415" s="109">
        <v>40645</v>
      </c>
    </row>
    <row r="416" spans="1:9" x14ac:dyDescent="0.2">
      <c r="A416" s="60">
        <v>3470</v>
      </c>
      <c r="B416" s="66" t="s">
        <v>239</v>
      </c>
      <c r="C416" s="67"/>
      <c r="D416" s="104">
        <v>224551</v>
      </c>
      <c r="E416" s="105">
        <v>2750</v>
      </c>
      <c r="F416" s="105">
        <v>76828</v>
      </c>
      <c r="G416" s="105">
        <v>2245</v>
      </c>
      <c r="H416" s="105">
        <v>528</v>
      </c>
      <c r="I416" s="106">
        <v>306902</v>
      </c>
    </row>
    <row r="417" spans="1:9" x14ac:dyDescent="0.2">
      <c r="A417" s="63">
        <v>3469</v>
      </c>
      <c r="B417" s="64" t="s">
        <v>240</v>
      </c>
      <c r="C417" s="65">
        <v>3111</v>
      </c>
      <c r="D417" s="107">
        <v>247511</v>
      </c>
      <c r="E417" s="108">
        <v>2933</v>
      </c>
      <c r="F417" s="108">
        <v>84649</v>
      </c>
      <c r="G417" s="108">
        <v>2475</v>
      </c>
      <c r="H417" s="108">
        <v>560</v>
      </c>
      <c r="I417" s="109">
        <v>338128</v>
      </c>
    </row>
    <row r="418" spans="1:9" x14ac:dyDescent="0.2">
      <c r="A418" s="63">
        <v>3469</v>
      </c>
      <c r="B418" s="64" t="s">
        <v>240</v>
      </c>
      <c r="C418" s="65">
        <v>3141</v>
      </c>
      <c r="D418" s="107">
        <v>33803</v>
      </c>
      <c r="E418" s="108">
        <v>0</v>
      </c>
      <c r="F418" s="108">
        <v>11426</v>
      </c>
      <c r="G418" s="108">
        <v>338</v>
      </c>
      <c r="H418" s="108">
        <v>72</v>
      </c>
      <c r="I418" s="109">
        <v>45639</v>
      </c>
    </row>
    <row r="419" spans="1:9" x14ac:dyDescent="0.2">
      <c r="A419" s="60">
        <v>3469</v>
      </c>
      <c r="B419" s="66" t="s">
        <v>241</v>
      </c>
      <c r="C419" s="68"/>
      <c r="D419" s="104">
        <v>281314</v>
      </c>
      <c r="E419" s="105">
        <v>2933</v>
      </c>
      <c r="F419" s="105">
        <v>96075</v>
      </c>
      <c r="G419" s="105">
        <v>2813</v>
      </c>
      <c r="H419" s="105">
        <v>632</v>
      </c>
      <c r="I419" s="106">
        <v>383767</v>
      </c>
    </row>
    <row r="420" spans="1:9" x14ac:dyDescent="0.2">
      <c r="A420" s="69">
        <v>3462</v>
      </c>
      <c r="B420" s="70" t="s">
        <v>242</v>
      </c>
      <c r="C420" s="71">
        <v>3111</v>
      </c>
      <c r="D420" s="107">
        <v>177583</v>
      </c>
      <c r="E420" s="108">
        <v>22142</v>
      </c>
      <c r="F420" s="108">
        <v>67507</v>
      </c>
      <c r="G420" s="108">
        <v>1776</v>
      </c>
      <c r="H420" s="108">
        <v>447</v>
      </c>
      <c r="I420" s="109">
        <v>269455</v>
      </c>
    </row>
    <row r="421" spans="1:9" x14ac:dyDescent="0.2">
      <c r="A421" s="72">
        <v>3462</v>
      </c>
      <c r="B421" s="70" t="s">
        <v>242</v>
      </c>
      <c r="C421" s="65">
        <v>3141</v>
      </c>
      <c r="D421" s="107">
        <v>29233</v>
      </c>
      <c r="E421" s="108">
        <v>0</v>
      </c>
      <c r="F421" s="108">
        <v>9881</v>
      </c>
      <c r="G421" s="108">
        <v>294</v>
      </c>
      <c r="H421" s="108">
        <v>58</v>
      </c>
      <c r="I421" s="109">
        <v>39466</v>
      </c>
    </row>
    <row r="422" spans="1:9" x14ac:dyDescent="0.2">
      <c r="A422" s="60">
        <v>3462</v>
      </c>
      <c r="B422" s="73" t="s">
        <v>243</v>
      </c>
      <c r="C422" s="74"/>
      <c r="D422" s="110">
        <v>206816</v>
      </c>
      <c r="E422" s="111">
        <v>22142</v>
      </c>
      <c r="F422" s="111">
        <v>77388</v>
      </c>
      <c r="G422" s="111">
        <v>2070</v>
      </c>
      <c r="H422" s="111">
        <v>505</v>
      </c>
      <c r="I422" s="112">
        <v>308921</v>
      </c>
    </row>
    <row r="423" spans="1:9" x14ac:dyDescent="0.2">
      <c r="A423" s="63">
        <v>3464</v>
      </c>
      <c r="B423" s="70" t="s">
        <v>244</v>
      </c>
      <c r="C423" s="71">
        <v>3111</v>
      </c>
      <c r="D423" s="107">
        <v>233073</v>
      </c>
      <c r="E423" s="108">
        <v>19570</v>
      </c>
      <c r="F423" s="108">
        <v>85394</v>
      </c>
      <c r="G423" s="108">
        <v>2331</v>
      </c>
      <c r="H423" s="108">
        <v>587</v>
      </c>
      <c r="I423" s="109">
        <v>340955</v>
      </c>
    </row>
    <row r="424" spans="1:9" x14ac:dyDescent="0.2">
      <c r="A424" s="69">
        <v>3464</v>
      </c>
      <c r="B424" s="70" t="s">
        <v>244</v>
      </c>
      <c r="C424" s="71">
        <v>3141</v>
      </c>
      <c r="D424" s="107">
        <v>34362</v>
      </c>
      <c r="E424" s="108">
        <v>0</v>
      </c>
      <c r="F424" s="108">
        <v>11613</v>
      </c>
      <c r="G424" s="108">
        <v>344</v>
      </c>
      <c r="H424" s="108">
        <v>74</v>
      </c>
      <c r="I424" s="109">
        <v>46393</v>
      </c>
    </row>
    <row r="425" spans="1:9" x14ac:dyDescent="0.2">
      <c r="A425" s="60">
        <v>3464</v>
      </c>
      <c r="B425" s="73" t="s">
        <v>245</v>
      </c>
      <c r="C425" s="68"/>
      <c r="D425" s="110">
        <v>267435</v>
      </c>
      <c r="E425" s="111">
        <v>19570</v>
      </c>
      <c r="F425" s="111">
        <v>97007</v>
      </c>
      <c r="G425" s="111">
        <v>2675</v>
      </c>
      <c r="H425" s="111">
        <v>661</v>
      </c>
      <c r="I425" s="112">
        <v>387348</v>
      </c>
    </row>
    <row r="426" spans="1:9" x14ac:dyDescent="0.2">
      <c r="A426" s="69">
        <v>3453</v>
      </c>
      <c r="B426" s="75" t="s">
        <v>246</v>
      </c>
      <c r="C426" s="76">
        <v>3111</v>
      </c>
      <c r="D426" s="107">
        <v>244880</v>
      </c>
      <c r="E426" s="108">
        <v>2750</v>
      </c>
      <c r="F426" s="108">
        <v>83700</v>
      </c>
      <c r="G426" s="108">
        <v>2447</v>
      </c>
      <c r="H426" s="108">
        <v>675</v>
      </c>
      <c r="I426" s="109">
        <v>334452</v>
      </c>
    </row>
    <row r="427" spans="1:9" x14ac:dyDescent="0.2">
      <c r="A427" s="69">
        <v>3453</v>
      </c>
      <c r="B427" s="75" t="s">
        <v>246</v>
      </c>
      <c r="C427" s="59">
        <v>3141</v>
      </c>
      <c r="D427" s="107">
        <v>30108</v>
      </c>
      <c r="E427" s="108">
        <v>0</v>
      </c>
      <c r="F427" s="108">
        <v>10176</v>
      </c>
      <c r="G427" s="108">
        <v>300</v>
      </c>
      <c r="H427" s="108">
        <v>61</v>
      </c>
      <c r="I427" s="109">
        <v>40645</v>
      </c>
    </row>
    <row r="428" spans="1:9" x14ac:dyDescent="0.2">
      <c r="A428" s="60">
        <v>3453</v>
      </c>
      <c r="B428" s="77" t="s">
        <v>247</v>
      </c>
      <c r="C428" s="62"/>
      <c r="D428" s="104">
        <v>274988</v>
      </c>
      <c r="E428" s="105">
        <v>2750</v>
      </c>
      <c r="F428" s="105">
        <v>93876</v>
      </c>
      <c r="G428" s="105">
        <v>2747</v>
      </c>
      <c r="H428" s="105">
        <v>736</v>
      </c>
      <c r="I428" s="106">
        <v>375097</v>
      </c>
    </row>
    <row r="429" spans="1:9" x14ac:dyDescent="0.2">
      <c r="A429" s="63">
        <v>3471</v>
      </c>
      <c r="B429" s="64" t="s">
        <v>248</v>
      </c>
      <c r="C429" s="65">
        <v>3111</v>
      </c>
      <c r="D429" s="107">
        <v>242882</v>
      </c>
      <c r="E429" s="108">
        <v>0</v>
      </c>
      <c r="F429" s="108">
        <v>82095</v>
      </c>
      <c r="G429" s="108">
        <v>2431</v>
      </c>
      <c r="H429" s="108">
        <v>728</v>
      </c>
      <c r="I429" s="109">
        <v>328136</v>
      </c>
    </row>
    <row r="430" spans="1:9" x14ac:dyDescent="0.2">
      <c r="A430" s="63">
        <v>3471</v>
      </c>
      <c r="B430" s="64" t="s">
        <v>248</v>
      </c>
      <c r="C430" s="65">
        <v>3141</v>
      </c>
      <c r="D430" s="107">
        <v>37978</v>
      </c>
      <c r="E430" s="108">
        <v>0</v>
      </c>
      <c r="F430" s="108">
        <v>12836</v>
      </c>
      <c r="G430" s="108">
        <v>380</v>
      </c>
      <c r="H430" s="108">
        <v>85</v>
      </c>
      <c r="I430" s="109">
        <v>51279</v>
      </c>
    </row>
    <row r="431" spans="1:9" x14ac:dyDescent="0.2">
      <c r="A431" s="60">
        <v>3471</v>
      </c>
      <c r="B431" s="66" t="s">
        <v>249</v>
      </c>
      <c r="C431" s="67"/>
      <c r="D431" s="104">
        <v>280860</v>
      </c>
      <c r="E431" s="105">
        <v>0</v>
      </c>
      <c r="F431" s="105">
        <v>94931</v>
      </c>
      <c r="G431" s="105">
        <v>2811</v>
      </c>
      <c r="H431" s="105">
        <v>813</v>
      </c>
      <c r="I431" s="106">
        <v>379415</v>
      </c>
    </row>
    <row r="432" spans="1:9" x14ac:dyDescent="0.2">
      <c r="A432" s="63">
        <v>3472</v>
      </c>
      <c r="B432" s="64" t="s">
        <v>250</v>
      </c>
      <c r="C432" s="65">
        <v>3111</v>
      </c>
      <c r="D432" s="107">
        <v>176877</v>
      </c>
      <c r="E432" s="108">
        <v>0</v>
      </c>
      <c r="F432" s="108">
        <v>59784</v>
      </c>
      <c r="G432" s="108">
        <v>1768</v>
      </c>
      <c r="H432" s="108">
        <v>442</v>
      </c>
      <c r="I432" s="109">
        <v>238871</v>
      </c>
    </row>
    <row r="433" spans="1:9" x14ac:dyDescent="0.2">
      <c r="A433" s="63">
        <v>3472</v>
      </c>
      <c r="B433" s="64" t="s">
        <v>250</v>
      </c>
      <c r="C433" s="65">
        <v>3141</v>
      </c>
      <c r="D433" s="107">
        <v>25910</v>
      </c>
      <c r="E433" s="108">
        <v>0</v>
      </c>
      <c r="F433" s="108">
        <v>8759</v>
      </c>
      <c r="G433" s="108">
        <v>258</v>
      </c>
      <c r="H433" s="108">
        <v>47</v>
      </c>
      <c r="I433" s="109">
        <v>34974</v>
      </c>
    </row>
    <row r="434" spans="1:9" x14ac:dyDescent="0.2">
      <c r="A434" s="60">
        <v>3472</v>
      </c>
      <c r="B434" s="66" t="s">
        <v>251</v>
      </c>
      <c r="C434" s="68"/>
      <c r="D434" s="104">
        <v>202787</v>
      </c>
      <c r="E434" s="105">
        <v>0</v>
      </c>
      <c r="F434" s="105">
        <v>68543</v>
      </c>
      <c r="G434" s="105">
        <v>2026</v>
      </c>
      <c r="H434" s="105">
        <v>489</v>
      </c>
      <c r="I434" s="106">
        <v>273845</v>
      </c>
    </row>
    <row r="435" spans="1:9" x14ac:dyDescent="0.2">
      <c r="A435" s="69">
        <v>3467</v>
      </c>
      <c r="B435" s="70" t="s">
        <v>252</v>
      </c>
      <c r="C435" s="71">
        <v>3111</v>
      </c>
      <c r="D435" s="107">
        <v>336882</v>
      </c>
      <c r="E435" s="108">
        <v>0</v>
      </c>
      <c r="F435" s="108">
        <v>113865</v>
      </c>
      <c r="G435" s="108">
        <v>3367</v>
      </c>
      <c r="H435" s="108">
        <v>788</v>
      </c>
      <c r="I435" s="109">
        <v>454902</v>
      </c>
    </row>
    <row r="436" spans="1:9" x14ac:dyDescent="0.2">
      <c r="A436" s="72">
        <v>3467</v>
      </c>
      <c r="B436" s="70" t="s">
        <v>253</v>
      </c>
      <c r="C436" s="65">
        <v>3141</v>
      </c>
      <c r="D436" s="107">
        <v>47742</v>
      </c>
      <c r="E436" s="108">
        <v>0</v>
      </c>
      <c r="F436" s="108">
        <v>16137</v>
      </c>
      <c r="G436" s="108">
        <v>479</v>
      </c>
      <c r="H436" s="108">
        <v>98</v>
      </c>
      <c r="I436" s="109">
        <v>64456</v>
      </c>
    </row>
    <row r="437" spans="1:9" x14ac:dyDescent="0.2">
      <c r="A437" s="78">
        <v>3467</v>
      </c>
      <c r="B437" s="79" t="s">
        <v>254</v>
      </c>
      <c r="C437" s="78"/>
      <c r="D437" s="104">
        <v>384624</v>
      </c>
      <c r="E437" s="105">
        <v>0</v>
      </c>
      <c r="F437" s="105">
        <v>130002</v>
      </c>
      <c r="G437" s="105">
        <v>3846</v>
      </c>
      <c r="H437" s="105">
        <v>886</v>
      </c>
      <c r="I437" s="106">
        <v>519358</v>
      </c>
    </row>
    <row r="438" spans="1:9" x14ac:dyDescent="0.2">
      <c r="A438" s="69">
        <v>3461</v>
      </c>
      <c r="B438" s="70" t="s">
        <v>255</v>
      </c>
      <c r="C438" s="71">
        <v>3111</v>
      </c>
      <c r="D438" s="107">
        <v>338826</v>
      </c>
      <c r="E438" s="108">
        <v>0</v>
      </c>
      <c r="F438" s="108">
        <v>114524</v>
      </c>
      <c r="G438" s="108">
        <v>3388</v>
      </c>
      <c r="H438" s="108">
        <v>830</v>
      </c>
      <c r="I438" s="109">
        <v>457568</v>
      </c>
    </row>
    <row r="439" spans="1:9" x14ac:dyDescent="0.2">
      <c r="A439" s="63">
        <v>3461</v>
      </c>
      <c r="B439" s="70" t="s">
        <v>255</v>
      </c>
      <c r="C439" s="65">
        <v>3141</v>
      </c>
      <c r="D439" s="107">
        <v>48019</v>
      </c>
      <c r="E439" s="108">
        <v>0</v>
      </c>
      <c r="F439" s="108">
        <v>16231</v>
      </c>
      <c r="G439" s="108">
        <v>480</v>
      </c>
      <c r="H439" s="108">
        <v>88</v>
      </c>
      <c r="I439" s="109">
        <v>64818</v>
      </c>
    </row>
    <row r="440" spans="1:9" x14ac:dyDescent="0.2">
      <c r="A440" s="60">
        <v>3461</v>
      </c>
      <c r="B440" s="73" t="s">
        <v>256</v>
      </c>
      <c r="C440" s="74"/>
      <c r="D440" s="104">
        <v>386845</v>
      </c>
      <c r="E440" s="105">
        <v>0</v>
      </c>
      <c r="F440" s="105">
        <v>130755</v>
      </c>
      <c r="G440" s="105">
        <v>3868</v>
      </c>
      <c r="H440" s="105">
        <v>918</v>
      </c>
      <c r="I440" s="106">
        <v>522386</v>
      </c>
    </row>
    <row r="441" spans="1:9" x14ac:dyDescent="0.2">
      <c r="A441" s="69">
        <v>3468</v>
      </c>
      <c r="B441" s="70" t="s">
        <v>257</v>
      </c>
      <c r="C441" s="71">
        <v>3111</v>
      </c>
      <c r="D441" s="107">
        <v>343102</v>
      </c>
      <c r="E441" s="108">
        <v>66588</v>
      </c>
      <c r="F441" s="108">
        <v>4489</v>
      </c>
      <c r="G441" s="108">
        <v>3430</v>
      </c>
      <c r="H441" s="108">
        <v>727</v>
      </c>
      <c r="I441" s="109">
        <v>418336</v>
      </c>
    </row>
    <row r="442" spans="1:9" x14ac:dyDescent="0.2">
      <c r="A442" s="63">
        <v>3468</v>
      </c>
      <c r="B442" s="70" t="s">
        <v>258</v>
      </c>
      <c r="C442" s="65">
        <v>3141</v>
      </c>
      <c r="D442" s="107">
        <v>32679</v>
      </c>
      <c r="E442" s="108">
        <v>-27500</v>
      </c>
      <c r="F442" s="108">
        <v>1750</v>
      </c>
      <c r="G442" s="108">
        <v>327</v>
      </c>
      <c r="H442" s="108">
        <v>68</v>
      </c>
      <c r="I442" s="109">
        <v>7324</v>
      </c>
    </row>
    <row r="443" spans="1:9" x14ac:dyDescent="0.2">
      <c r="A443" s="60">
        <v>3468</v>
      </c>
      <c r="B443" s="73" t="s">
        <v>259</v>
      </c>
      <c r="C443" s="74"/>
      <c r="D443" s="104">
        <v>375781</v>
      </c>
      <c r="E443" s="105">
        <v>39088</v>
      </c>
      <c r="F443" s="105">
        <v>6239</v>
      </c>
      <c r="G443" s="105">
        <v>3757</v>
      </c>
      <c r="H443" s="105">
        <v>795</v>
      </c>
      <c r="I443" s="106">
        <v>425660</v>
      </c>
    </row>
    <row r="444" spans="1:9" x14ac:dyDescent="0.2">
      <c r="A444" s="69">
        <v>3465</v>
      </c>
      <c r="B444" s="70" t="s">
        <v>260</v>
      </c>
      <c r="C444" s="71">
        <v>3111</v>
      </c>
      <c r="D444" s="107">
        <v>269487</v>
      </c>
      <c r="E444" s="108">
        <v>0</v>
      </c>
      <c r="F444" s="108">
        <v>91087</v>
      </c>
      <c r="G444" s="108">
        <v>2696</v>
      </c>
      <c r="H444" s="108">
        <v>620</v>
      </c>
      <c r="I444" s="109">
        <v>363890</v>
      </c>
    </row>
    <row r="445" spans="1:9" x14ac:dyDescent="0.2">
      <c r="A445" s="72">
        <v>3465</v>
      </c>
      <c r="B445" s="70" t="s">
        <v>260</v>
      </c>
      <c r="C445" s="65">
        <v>3141</v>
      </c>
      <c r="D445" s="107">
        <v>37144</v>
      </c>
      <c r="E445" s="108">
        <v>0</v>
      </c>
      <c r="F445" s="108">
        <v>12555</v>
      </c>
      <c r="G445" s="108">
        <v>371</v>
      </c>
      <c r="H445" s="108">
        <v>82</v>
      </c>
      <c r="I445" s="109">
        <v>50152</v>
      </c>
    </row>
    <row r="446" spans="1:9" x14ac:dyDescent="0.2">
      <c r="A446" s="60">
        <v>3465</v>
      </c>
      <c r="B446" s="73" t="s">
        <v>261</v>
      </c>
      <c r="C446" s="74"/>
      <c r="D446" s="104">
        <v>306631</v>
      </c>
      <c r="E446" s="105">
        <v>0</v>
      </c>
      <c r="F446" s="105">
        <v>103642</v>
      </c>
      <c r="G446" s="105">
        <v>3067</v>
      </c>
      <c r="H446" s="105">
        <v>702</v>
      </c>
      <c r="I446" s="106">
        <v>414042</v>
      </c>
    </row>
    <row r="447" spans="1:9" x14ac:dyDescent="0.2">
      <c r="A447" s="63">
        <v>3473</v>
      </c>
      <c r="B447" s="64" t="s">
        <v>262</v>
      </c>
      <c r="C447" s="65">
        <v>3111</v>
      </c>
      <c r="D447" s="107">
        <v>309588</v>
      </c>
      <c r="E447" s="108">
        <v>4583</v>
      </c>
      <c r="F447" s="108">
        <v>106190</v>
      </c>
      <c r="G447" s="108">
        <v>3096</v>
      </c>
      <c r="H447" s="108">
        <v>713</v>
      </c>
      <c r="I447" s="109">
        <v>424170</v>
      </c>
    </row>
    <row r="448" spans="1:9" x14ac:dyDescent="0.2">
      <c r="A448" s="63">
        <v>3473</v>
      </c>
      <c r="B448" s="64" t="s">
        <v>263</v>
      </c>
      <c r="C448" s="65">
        <v>3141</v>
      </c>
      <c r="D448" s="107">
        <v>40495</v>
      </c>
      <c r="E448" s="108">
        <v>0</v>
      </c>
      <c r="F448" s="108">
        <v>13687</v>
      </c>
      <c r="G448" s="108">
        <v>405</v>
      </c>
      <c r="H448" s="108">
        <v>93</v>
      </c>
      <c r="I448" s="109">
        <v>54680</v>
      </c>
    </row>
    <row r="449" spans="1:9" x14ac:dyDescent="0.2">
      <c r="A449" s="60">
        <v>3473</v>
      </c>
      <c r="B449" s="66" t="s">
        <v>264</v>
      </c>
      <c r="C449" s="80"/>
      <c r="D449" s="104">
        <v>350083</v>
      </c>
      <c r="E449" s="105">
        <v>4583</v>
      </c>
      <c r="F449" s="105">
        <v>119877</v>
      </c>
      <c r="G449" s="105">
        <v>3501</v>
      </c>
      <c r="H449" s="105">
        <v>806</v>
      </c>
      <c r="I449" s="106">
        <v>478850</v>
      </c>
    </row>
    <row r="450" spans="1:9" x14ac:dyDescent="0.2">
      <c r="A450" s="63">
        <v>3474</v>
      </c>
      <c r="B450" s="64" t="s">
        <v>265</v>
      </c>
      <c r="C450" s="65">
        <v>3111</v>
      </c>
      <c r="D450" s="107">
        <v>235693</v>
      </c>
      <c r="E450" s="108">
        <v>-275</v>
      </c>
      <c r="F450" s="108">
        <v>79573</v>
      </c>
      <c r="G450" s="108">
        <v>2356</v>
      </c>
      <c r="H450" s="108">
        <v>1053</v>
      </c>
      <c r="I450" s="109">
        <v>318400</v>
      </c>
    </row>
    <row r="451" spans="1:9" x14ac:dyDescent="0.2">
      <c r="A451" s="63">
        <v>3474</v>
      </c>
      <c r="B451" s="64" t="s">
        <v>266</v>
      </c>
      <c r="C451" s="65">
        <v>3141</v>
      </c>
      <c r="D451" s="107">
        <v>28026</v>
      </c>
      <c r="E451" s="108">
        <v>2750</v>
      </c>
      <c r="F451" s="108">
        <v>10402</v>
      </c>
      <c r="G451" s="108">
        <v>280</v>
      </c>
      <c r="H451" s="108">
        <v>59</v>
      </c>
      <c r="I451" s="109">
        <v>41517</v>
      </c>
    </row>
    <row r="452" spans="1:9" x14ac:dyDescent="0.2">
      <c r="A452" s="60">
        <v>3474</v>
      </c>
      <c r="B452" s="66" t="s">
        <v>267</v>
      </c>
      <c r="C452" s="68"/>
      <c r="D452" s="104">
        <v>263719</v>
      </c>
      <c r="E452" s="105">
        <v>2475</v>
      </c>
      <c r="F452" s="105">
        <v>89975</v>
      </c>
      <c r="G452" s="105">
        <v>2636</v>
      </c>
      <c r="H452" s="105">
        <v>1112</v>
      </c>
      <c r="I452" s="106">
        <v>359917</v>
      </c>
    </row>
    <row r="453" spans="1:9" x14ac:dyDescent="0.2">
      <c r="A453" s="69">
        <v>3466</v>
      </c>
      <c r="B453" s="70" t="s">
        <v>268</v>
      </c>
      <c r="C453" s="71">
        <v>3111</v>
      </c>
      <c r="D453" s="107">
        <v>202509</v>
      </c>
      <c r="E453" s="108">
        <v>1430</v>
      </c>
      <c r="F453" s="108">
        <v>68931</v>
      </c>
      <c r="G453" s="108">
        <v>2025</v>
      </c>
      <c r="H453" s="108">
        <v>1380</v>
      </c>
      <c r="I453" s="109">
        <v>276275</v>
      </c>
    </row>
    <row r="454" spans="1:9" x14ac:dyDescent="0.2">
      <c r="A454" s="63">
        <v>3466</v>
      </c>
      <c r="B454" s="70" t="s">
        <v>268</v>
      </c>
      <c r="C454" s="65">
        <v>3141</v>
      </c>
      <c r="D454" s="107">
        <v>29817</v>
      </c>
      <c r="E454" s="108">
        <v>0</v>
      </c>
      <c r="F454" s="108">
        <v>10079</v>
      </c>
      <c r="G454" s="108">
        <v>298</v>
      </c>
      <c r="H454" s="108">
        <v>60</v>
      </c>
      <c r="I454" s="109">
        <v>40254</v>
      </c>
    </row>
    <row r="455" spans="1:9" x14ac:dyDescent="0.2">
      <c r="A455" s="60">
        <v>3466</v>
      </c>
      <c r="B455" s="73" t="s">
        <v>269</v>
      </c>
      <c r="C455" s="68"/>
      <c r="D455" s="104">
        <v>232326</v>
      </c>
      <c r="E455" s="105">
        <v>1430</v>
      </c>
      <c r="F455" s="105">
        <v>79010</v>
      </c>
      <c r="G455" s="105">
        <v>2323</v>
      </c>
      <c r="H455" s="105">
        <v>1440</v>
      </c>
      <c r="I455" s="106">
        <v>316529</v>
      </c>
    </row>
    <row r="456" spans="1:9" x14ac:dyDescent="0.2">
      <c r="A456" s="63">
        <v>3407</v>
      </c>
      <c r="B456" s="64" t="s">
        <v>270</v>
      </c>
      <c r="C456" s="65">
        <v>3111</v>
      </c>
      <c r="D456" s="107">
        <v>441395</v>
      </c>
      <c r="E456" s="108">
        <v>0</v>
      </c>
      <c r="F456" s="108">
        <v>149191</v>
      </c>
      <c r="G456" s="108">
        <v>4414</v>
      </c>
      <c r="H456" s="108">
        <v>1042</v>
      </c>
      <c r="I456" s="109">
        <v>596042</v>
      </c>
    </row>
    <row r="457" spans="1:9" x14ac:dyDescent="0.2">
      <c r="A457" s="63">
        <v>3407</v>
      </c>
      <c r="B457" s="64" t="s">
        <v>270</v>
      </c>
      <c r="C457" s="65">
        <v>3141</v>
      </c>
      <c r="D457" s="107">
        <v>63781</v>
      </c>
      <c r="E457" s="108">
        <v>0</v>
      </c>
      <c r="F457" s="108">
        <v>21558</v>
      </c>
      <c r="G457" s="108">
        <v>639</v>
      </c>
      <c r="H457" s="108">
        <v>127</v>
      </c>
      <c r="I457" s="109">
        <v>86105</v>
      </c>
    </row>
    <row r="458" spans="1:9" x14ac:dyDescent="0.2">
      <c r="A458" s="60">
        <v>3407</v>
      </c>
      <c r="B458" s="66" t="s">
        <v>271</v>
      </c>
      <c r="C458" s="68"/>
      <c r="D458" s="104">
        <v>505176</v>
      </c>
      <c r="E458" s="105">
        <v>0</v>
      </c>
      <c r="F458" s="105">
        <v>170749</v>
      </c>
      <c r="G458" s="105">
        <v>5053</v>
      </c>
      <c r="H458" s="105">
        <v>1169</v>
      </c>
      <c r="I458" s="106">
        <v>682147</v>
      </c>
    </row>
    <row r="459" spans="1:9" x14ac:dyDescent="0.2">
      <c r="A459" s="69">
        <v>3463</v>
      </c>
      <c r="B459" s="70" t="s">
        <v>272</v>
      </c>
      <c r="C459" s="71">
        <v>3111</v>
      </c>
      <c r="D459" s="107">
        <v>329911</v>
      </c>
      <c r="E459" s="108">
        <v>13292</v>
      </c>
      <c r="F459" s="108">
        <v>116003</v>
      </c>
      <c r="G459" s="108">
        <v>3296</v>
      </c>
      <c r="H459" s="108">
        <v>682</v>
      </c>
      <c r="I459" s="109">
        <v>463184</v>
      </c>
    </row>
    <row r="460" spans="1:9" x14ac:dyDescent="0.2">
      <c r="A460" s="63">
        <v>3463</v>
      </c>
      <c r="B460" s="70" t="s">
        <v>272</v>
      </c>
      <c r="C460" s="65">
        <v>3141</v>
      </c>
      <c r="D460" s="107">
        <v>34783</v>
      </c>
      <c r="E460" s="108">
        <v>2292</v>
      </c>
      <c r="F460" s="108">
        <v>12531</v>
      </c>
      <c r="G460" s="108">
        <v>347</v>
      </c>
      <c r="H460" s="108">
        <v>79</v>
      </c>
      <c r="I460" s="109">
        <v>50032</v>
      </c>
    </row>
    <row r="461" spans="1:9" x14ac:dyDescent="0.2">
      <c r="A461" s="60">
        <v>3463</v>
      </c>
      <c r="B461" s="73" t="s">
        <v>273</v>
      </c>
      <c r="C461" s="68"/>
      <c r="D461" s="104">
        <v>364694</v>
      </c>
      <c r="E461" s="105">
        <v>15584</v>
      </c>
      <c r="F461" s="105">
        <v>128534</v>
      </c>
      <c r="G461" s="105">
        <v>3643</v>
      </c>
      <c r="H461" s="105">
        <v>761</v>
      </c>
      <c r="I461" s="106">
        <v>513216</v>
      </c>
    </row>
    <row r="462" spans="1:9" x14ac:dyDescent="0.2">
      <c r="A462" s="72">
        <v>3460</v>
      </c>
      <c r="B462" s="64" t="s">
        <v>274</v>
      </c>
      <c r="C462" s="76">
        <v>3111</v>
      </c>
      <c r="D462" s="107">
        <v>256793</v>
      </c>
      <c r="E462" s="108">
        <v>0</v>
      </c>
      <c r="F462" s="108">
        <v>86796</v>
      </c>
      <c r="G462" s="108">
        <v>2569</v>
      </c>
      <c r="H462" s="108">
        <v>507</v>
      </c>
      <c r="I462" s="109">
        <v>346665</v>
      </c>
    </row>
    <row r="463" spans="1:9" x14ac:dyDescent="0.2">
      <c r="A463" s="72">
        <v>3460</v>
      </c>
      <c r="B463" s="64" t="s">
        <v>274</v>
      </c>
      <c r="C463" s="76">
        <v>3141</v>
      </c>
      <c r="D463" s="107">
        <v>31829</v>
      </c>
      <c r="E463" s="108">
        <v>0</v>
      </c>
      <c r="F463" s="108">
        <v>10758</v>
      </c>
      <c r="G463" s="108">
        <v>318</v>
      </c>
      <c r="H463" s="108">
        <v>66</v>
      </c>
      <c r="I463" s="109">
        <v>42971</v>
      </c>
    </row>
    <row r="464" spans="1:9" x14ac:dyDescent="0.2">
      <c r="A464" s="60">
        <v>3460</v>
      </c>
      <c r="B464" s="66" t="s">
        <v>275</v>
      </c>
      <c r="C464" s="81"/>
      <c r="D464" s="104">
        <v>288622</v>
      </c>
      <c r="E464" s="105">
        <v>0</v>
      </c>
      <c r="F464" s="105">
        <v>97554</v>
      </c>
      <c r="G464" s="105">
        <v>2887</v>
      </c>
      <c r="H464" s="105">
        <v>573</v>
      </c>
      <c r="I464" s="106">
        <v>389636</v>
      </c>
    </row>
    <row r="465" spans="1:9" x14ac:dyDescent="0.2">
      <c r="A465" s="63">
        <v>3413</v>
      </c>
      <c r="B465" s="82" t="s">
        <v>276</v>
      </c>
      <c r="C465" s="59">
        <v>3111</v>
      </c>
      <c r="D465" s="107">
        <v>491859</v>
      </c>
      <c r="E465" s="108">
        <v>0</v>
      </c>
      <c r="F465" s="108">
        <v>166250</v>
      </c>
      <c r="G465" s="108">
        <v>4920</v>
      </c>
      <c r="H465" s="108">
        <v>1046</v>
      </c>
      <c r="I465" s="109">
        <v>664075</v>
      </c>
    </row>
    <row r="466" spans="1:9" x14ac:dyDescent="0.2">
      <c r="A466" s="72">
        <v>3413</v>
      </c>
      <c r="B466" s="82" t="s">
        <v>277</v>
      </c>
      <c r="C466" s="59">
        <v>3141</v>
      </c>
      <c r="D466" s="107">
        <v>45992</v>
      </c>
      <c r="E466" s="108">
        <v>0</v>
      </c>
      <c r="F466" s="108">
        <v>15544</v>
      </c>
      <c r="G466" s="108">
        <v>461</v>
      </c>
      <c r="H466" s="108">
        <v>91</v>
      </c>
      <c r="I466" s="109">
        <v>62088</v>
      </c>
    </row>
    <row r="467" spans="1:9" x14ac:dyDescent="0.2">
      <c r="A467" s="60">
        <v>3413</v>
      </c>
      <c r="B467" s="77" t="s">
        <v>278</v>
      </c>
      <c r="C467" s="62"/>
      <c r="D467" s="104">
        <v>537851</v>
      </c>
      <c r="E467" s="105">
        <v>0</v>
      </c>
      <c r="F467" s="105">
        <v>181794</v>
      </c>
      <c r="G467" s="105">
        <v>5381</v>
      </c>
      <c r="H467" s="105">
        <v>1137</v>
      </c>
      <c r="I467" s="106">
        <v>726163</v>
      </c>
    </row>
    <row r="468" spans="1:9" x14ac:dyDescent="0.2">
      <c r="A468" s="63">
        <v>3409</v>
      </c>
      <c r="B468" s="82" t="s">
        <v>279</v>
      </c>
      <c r="C468" s="59">
        <v>3113</v>
      </c>
      <c r="D468" s="107">
        <v>1002679</v>
      </c>
      <c r="E468" s="108">
        <v>48898</v>
      </c>
      <c r="F468" s="108">
        <v>334602</v>
      </c>
      <c r="G468" s="108">
        <v>10027</v>
      </c>
      <c r="H468" s="108">
        <v>8486</v>
      </c>
      <c r="I468" s="109">
        <v>1404692</v>
      </c>
    </row>
    <row r="469" spans="1:9" x14ac:dyDescent="0.2">
      <c r="A469" s="72">
        <v>3409</v>
      </c>
      <c r="B469" s="83" t="s">
        <v>279</v>
      </c>
      <c r="C469" s="59">
        <v>3141</v>
      </c>
      <c r="D469" s="107">
        <v>32653</v>
      </c>
      <c r="E469" s="108">
        <v>-26262</v>
      </c>
      <c r="F469" s="108">
        <v>2159</v>
      </c>
      <c r="G469" s="108">
        <v>326</v>
      </c>
      <c r="H469" s="108">
        <v>233</v>
      </c>
      <c r="I469" s="109">
        <v>9109</v>
      </c>
    </row>
    <row r="470" spans="1:9" x14ac:dyDescent="0.2">
      <c r="A470" s="63">
        <v>3409</v>
      </c>
      <c r="B470" s="82" t="s">
        <v>279</v>
      </c>
      <c r="C470" s="59">
        <v>3143</v>
      </c>
      <c r="D470" s="107">
        <v>133350</v>
      </c>
      <c r="E470" s="108">
        <v>0</v>
      </c>
      <c r="F470" s="108">
        <v>45073</v>
      </c>
      <c r="G470" s="108">
        <v>1334</v>
      </c>
      <c r="H470" s="108">
        <v>53</v>
      </c>
      <c r="I470" s="109">
        <v>179810</v>
      </c>
    </row>
    <row r="471" spans="1:9" x14ac:dyDescent="0.2">
      <c r="A471" s="60">
        <v>3409</v>
      </c>
      <c r="B471" s="77" t="s">
        <v>280</v>
      </c>
      <c r="C471" s="62"/>
      <c r="D471" s="104">
        <v>1168682</v>
      </c>
      <c r="E471" s="105">
        <v>22636</v>
      </c>
      <c r="F471" s="105">
        <v>381834</v>
      </c>
      <c r="G471" s="105">
        <v>11687</v>
      </c>
      <c r="H471" s="105">
        <v>8772</v>
      </c>
      <c r="I471" s="106">
        <v>1593611</v>
      </c>
    </row>
    <row r="472" spans="1:9" x14ac:dyDescent="0.2">
      <c r="A472" s="63">
        <v>3415</v>
      </c>
      <c r="B472" s="82" t="s">
        <v>281</v>
      </c>
      <c r="C472" s="59">
        <v>3113</v>
      </c>
      <c r="D472" s="107">
        <v>1241264</v>
      </c>
      <c r="E472" s="108">
        <v>7517</v>
      </c>
      <c r="F472" s="108">
        <v>422090</v>
      </c>
      <c r="G472" s="108">
        <v>12411</v>
      </c>
      <c r="H472" s="108">
        <v>9412</v>
      </c>
      <c r="I472" s="109">
        <v>1692694</v>
      </c>
    </row>
    <row r="473" spans="1:9" x14ac:dyDescent="0.2">
      <c r="A473" s="72">
        <v>3415</v>
      </c>
      <c r="B473" s="83" t="s">
        <v>281</v>
      </c>
      <c r="C473" s="59">
        <v>3141</v>
      </c>
      <c r="D473" s="107">
        <v>99766</v>
      </c>
      <c r="E473" s="108">
        <v>0</v>
      </c>
      <c r="F473" s="108">
        <v>33721</v>
      </c>
      <c r="G473" s="108">
        <v>998</v>
      </c>
      <c r="H473" s="108">
        <v>359</v>
      </c>
      <c r="I473" s="109">
        <v>134844</v>
      </c>
    </row>
    <row r="474" spans="1:9" x14ac:dyDescent="0.2">
      <c r="A474" s="63">
        <v>3415</v>
      </c>
      <c r="B474" s="82" t="s">
        <v>281</v>
      </c>
      <c r="C474" s="59">
        <v>3143</v>
      </c>
      <c r="D474" s="107">
        <v>108241</v>
      </c>
      <c r="E474" s="108">
        <v>0</v>
      </c>
      <c r="F474" s="108">
        <v>36586</v>
      </c>
      <c r="G474" s="108">
        <v>1082</v>
      </c>
      <c r="H474" s="108">
        <v>53</v>
      </c>
      <c r="I474" s="109">
        <v>145962</v>
      </c>
    </row>
    <row r="475" spans="1:9" x14ac:dyDescent="0.2">
      <c r="A475" s="60">
        <v>3415</v>
      </c>
      <c r="B475" s="77" t="s">
        <v>282</v>
      </c>
      <c r="C475" s="62"/>
      <c r="D475" s="104">
        <v>1449271</v>
      </c>
      <c r="E475" s="105">
        <v>7517</v>
      </c>
      <c r="F475" s="105">
        <v>492397</v>
      </c>
      <c r="G475" s="105">
        <v>14491</v>
      </c>
      <c r="H475" s="105">
        <v>9824</v>
      </c>
      <c r="I475" s="106">
        <v>1973500</v>
      </c>
    </row>
    <row r="476" spans="1:9" x14ac:dyDescent="0.2">
      <c r="A476" s="63">
        <v>3412</v>
      </c>
      <c r="B476" s="82" t="s">
        <v>283</v>
      </c>
      <c r="C476" s="59">
        <v>3113</v>
      </c>
      <c r="D476" s="107">
        <v>1784735</v>
      </c>
      <c r="E476" s="108">
        <v>11000</v>
      </c>
      <c r="F476" s="108">
        <v>606958</v>
      </c>
      <c r="G476" s="108">
        <v>17847</v>
      </c>
      <c r="H476" s="108">
        <v>14085</v>
      </c>
      <c r="I476" s="109">
        <v>2434625</v>
      </c>
    </row>
    <row r="477" spans="1:9" x14ac:dyDescent="0.2">
      <c r="A477" s="72">
        <v>3412</v>
      </c>
      <c r="B477" s="83" t="s">
        <v>283</v>
      </c>
      <c r="C477" s="59">
        <v>3141</v>
      </c>
      <c r="D477" s="107">
        <v>132430</v>
      </c>
      <c r="E477" s="108">
        <v>1833</v>
      </c>
      <c r="F477" s="108">
        <v>45380</v>
      </c>
      <c r="G477" s="108">
        <v>1324</v>
      </c>
      <c r="H477" s="108">
        <v>542</v>
      </c>
      <c r="I477" s="109">
        <v>181509</v>
      </c>
    </row>
    <row r="478" spans="1:9" x14ac:dyDescent="0.2">
      <c r="A478" s="63">
        <v>3412</v>
      </c>
      <c r="B478" s="82" t="s">
        <v>283</v>
      </c>
      <c r="C478" s="59">
        <v>3143</v>
      </c>
      <c r="D478" s="107">
        <v>163818</v>
      </c>
      <c r="E478" s="108">
        <v>917</v>
      </c>
      <c r="F478" s="108">
        <v>55681</v>
      </c>
      <c r="G478" s="108">
        <v>1639</v>
      </c>
      <c r="H478" s="108">
        <v>94</v>
      </c>
      <c r="I478" s="109">
        <v>222149</v>
      </c>
    </row>
    <row r="479" spans="1:9" x14ac:dyDescent="0.2">
      <c r="A479" s="60">
        <v>3412</v>
      </c>
      <c r="B479" s="77" t="s">
        <v>284</v>
      </c>
      <c r="C479" s="62"/>
      <c r="D479" s="104">
        <v>2080983</v>
      </c>
      <c r="E479" s="105">
        <v>13750</v>
      </c>
      <c r="F479" s="105">
        <v>708019</v>
      </c>
      <c r="G479" s="105">
        <v>20810</v>
      </c>
      <c r="H479" s="105">
        <v>14721</v>
      </c>
      <c r="I479" s="106">
        <v>2838283</v>
      </c>
    </row>
    <row r="480" spans="1:9" x14ac:dyDescent="0.2">
      <c r="A480" s="63">
        <v>3416</v>
      </c>
      <c r="B480" s="82" t="s">
        <v>285</v>
      </c>
      <c r="C480" s="59">
        <v>3113</v>
      </c>
      <c r="D480" s="107">
        <v>1526964</v>
      </c>
      <c r="E480" s="108">
        <v>8250</v>
      </c>
      <c r="F480" s="108">
        <v>518905</v>
      </c>
      <c r="G480" s="108">
        <v>15272</v>
      </c>
      <c r="H480" s="108">
        <v>12360</v>
      </c>
      <c r="I480" s="109">
        <v>2081751</v>
      </c>
    </row>
    <row r="481" spans="1:9" x14ac:dyDescent="0.2">
      <c r="A481" s="72">
        <v>3416</v>
      </c>
      <c r="B481" s="83" t="s">
        <v>285</v>
      </c>
      <c r="C481" s="59">
        <v>3141</v>
      </c>
      <c r="D481" s="107">
        <v>111074</v>
      </c>
      <c r="E481" s="108">
        <v>0</v>
      </c>
      <c r="F481" s="108">
        <v>37543</v>
      </c>
      <c r="G481" s="108">
        <v>1111</v>
      </c>
      <c r="H481" s="108">
        <v>432</v>
      </c>
      <c r="I481" s="109">
        <v>150160</v>
      </c>
    </row>
    <row r="482" spans="1:9" x14ac:dyDescent="0.2">
      <c r="A482" s="63">
        <v>3416</v>
      </c>
      <c r="B482" s="82" t="s">
        <v>285</v>
      </c>
      <c r="C482" s="59">
        <v>3143</v>
      </c>
      <c r="D482" s="107">
        <v>145605</v>
      </c>
      <c r="E482" s="108">
        <v>0</v>
      </c>
      <c r="F482" s="108">
        <v>49215</v>
      </c>
      <c r="G482" s="108">
        <v>1455</v>
      </c>
      <c r="H482" s="108">
        <v>73</v>
      </c>
      <c r="I482" s="109">
        <v>196348</v>
      </c>
    </row>
    <row r="483" spans="1:9" x14ac:dyDescent="0.2">
      <c r="A483" s="60">
        <v>3416</v>
      </c>
      <c r="B483" s="77" t="s">
        <v>286</v>
      </c>
      <c r="C483" s="62"/>
      <c r="D483" s="104">
        <v>1783643</v>
      </c>
      <c r="E483" s="105">
        <v>8250</v>
      </c>
      <c r="F483" s="105">
        <v>605663</v>
      </c>
      <c r="G483" s="105">
        <v>17838</v>
      </c>
      <c r="H483" s="105">
        <v>12865</v>
      </c>
      <c r="I483" s="106">
        <v>2428259</v>
      </c>
    </row>
    <row r="484" spans="1:9" x14ac:dyDescent="0.2">
      <c r="A484" s="63">
        <v>3414</v>
      </c>
      <c r="B484" s="82" t="s">
        <v>287</v>
      </c>
      <c r="C484" s="59">
        <v>3113</v>
      </c>
      <c r="D484" s="107">
        <v>1478481</v>
      </c>
      <c r="E484" s="108">
        <v>9167</v>
      </c>
      <c r="F484" s="108">
        <v>502826</v>
      </c>
      <c r="G484" s="108">
        <v>14785</v>
      </c>
      <c r="H484" s="108">
        <v>13510</v>
      </c>
      <c r="I484" s="109">
        <v>2018769</v>
      </c>
    </row>
    <row r="485" spans="1:9" x14ac:dyDescent="0.2">
      <c r="A485" s="72">
        <v>3414</v>
      </c>
      <c r="B485" s="83" t="s">
        <v>287</v>
      </c>
      <c r="C485" s="59">
        <v>3141</v>
      </c>
      <c r="D485" s="107">
        <v>118007</v>
      </c>
      <c r="E485" s="108">
        <v>0</v>
      </c>
      <c r="F485" s="108">
        <v>39887</v>
      </c>
      <c r="G485" s="108">
        <v>1179</v>
      </c>
      <c r="H485" s="108">
        <v>477</v>
      </c>
      <c r="I485" s="109">
        <v>159550</v>
      </c>
    </row>
    <row r="486" spans="1:9" x14ac:dyDescent="0.2">
      <c r="A486" s="63">
        <v>3414</v>
      </c>
      <c r="B486" s="82" t="s">
        <v>287</v>
      </c>
      <c r="C486" s="59">
        <v>3143</v>
      </c>
      <c r="D486" s="107">
        <v>141026</v>
      </c>
      <c r="E486" s="108">
        <v>0</v>
      </c>
      <c r="F486" s="108">
        <v>47665</v>
      </c>
      <c r="G486" s="108">
        <v>1410</v>
      </c>
      <c r="H486" s="108">
        <v>77</v>
      </c>
      <c r="I486" s="109">
        <v>190178</v>
      </c>
    </row>
    <row r="487" spans="1:9" x14ac:dyDescent="0.2">
      <c r="A487" s="60">
        <v>3414</v>
      </c>
      <c r="B487" s="77" t="s">
        <v>288</v>
      </c>
      <c r="C487" s="62"/>
      <c r="D487" s="104">
        <v>1737514</v>
      </c>
      <c r="E487" s="105">
        <v>9167</v>
      </c>
      <c r="F487" s="105">
        <v>590378</v>
      </c>
      <c r="G487" s="105">
        <v>17374</v>
      </c>
      <c r="H487" s="105">
        <v>14064</v>
      </c>
      <c r="I487" s="106">
        <v>2368497</v>
      </c>
    </row>
    <row r="488" spans="1:9" x14ac:dyDescent="0.2">
      <c r="A488" s="63">
        <v>3411</v>
      </c>
      <c r="B488" s="82" t="s">
        <v>289</v>
      </c>
      <c r="C488" s="59">
        <v>3113</v>
      </c>
      <c r="D488" s="107">
        <v>1458400</v>
      </c>
      <c r="E488" s="108">
        <v>25193</v>
      </c>
      <c r="F488" s="108">
        <v>501454</v>
      </c>
      <c r="G488" s="108">
        <v>14584</v>
      </c>
      <c r="H488" s="108">
        <v>15801</v>
      </c>
      <c r="I488" s="109">
        <v>2015432</v>
      </c>
    </row>
    <row r="489" spans="1:9" x14ac:dyDescent="0.2">
      <c r="A489" s="72">
        <v>3411</v>
      </c>
      <c r="B489" s="83" t="s">
        <v>289</v>
      </c>
      <c r="C489" s="59">
        <v>3141</v>
      </c>
      <c r="D489" s="107">
        <v>128368</v>
      </c>
      <c r="E489" s="108">
        <v>0</v>
      </c>
      <c r="F489" s="108">
        <v>43387</v>
      </c>
      <c r="G489" s="108">
        <v>1283</v>
      </c>
      <c r="H489" s="108">
        <v>477</v>
      </c>
      <c r="I489" s="109">
        <v>173515</v>
      </c>
    </row>
    <row r="490" spans="1:9" x14ac:dyDescent="0.2">
      <c r="A490" s="63">
        <v>3411</v>
      </c>
      <c r="B490" s="82" t="s">
        <v>289</v>
      </c>
      <c r="C490" s="59">
        <v>3143</v>
      </c>
      <c r="D490" s="107">
        <v>113645</v>
      </c>
      <c r="E490" s="108">
        <v>0</v>
      </c>
      <c r="F490" s="108">
        <v>38413</v>
      </c>
      <c r="G490" s="108">
        <v>1137</v>
      </c>
      <c r="H490" s="108">
        <v>61</v>
      </c>
      <c r="I490" s="109">
        <v>153256</v>
      </c>
    </row>
    <row r="491" spans="1:9" x14ac:dyDescent="0.2">
      <c r="A491" s="60">
        <v>3411</v>
      </c>
      <c r="B491" s="77" t="s">
        <v>290</v>
      </c>
      <c r="C491" s="62"/>
      <c r="D491" s="104">
        <v>1700413</v>
      </c>
      <c r="E491" s="105">
        <v>25193</v>
      </c>
      <c r="F491" s="105">
        <v>583254</v>
      </c>
      <c r="G491" s="105">
        <v>17004</v>
      </c>
      <c r="H491" s="105">
        <v>16339</v>
      </c>
      <c r="I491" s="106">
        <v>2342203</v>
      </c>
    </row>
    <row r="492" spans="1:9" x14ac:dyDescent="0.2">
      <c r="A492" s="63">
        <v>3408</v>
      </c>
      <c r="B492" s="82" t="s">
        <v>291</v>
      </c>
      <c r="C492" s="59">
        <v>3113</v>
      </c>
      <c r="D492" s="107">
        <v>808219</v>
      </c>
      <c r="E492" s="108">
        <v>0</v>
      </c>
      <c r="F492" s="108">
        <v>273178</v>
      </c>
      <c r="G492" s="108">
        <v>8081</v>
      </c>
      <c r="H492" s="108">
        <v>5848</v>
      </c>
      <c r="I492" s="109">
        <v>1095326</v>
      </c>
    </row>
    <row r="493" spans="1:9" x14ac:dyDescent="0.2">
      <c r="A493" s="72">
        <v>3408</v>
      </c>
      <c r="B493" s="83" t="s">
        <v>291</v>
      </c>
      <c r="C493" s="59">
        <v>3141</v>
      </c>
      <c r="D493" s="107">
        <v>58605</v>
      </c>
      <c r="E493" s="108">
        <v>0</v>
      </c>
      <c r="F493" s="108">
        <v>19808</v>
      </c>
      <c r="G493" s="108">
        <v>585</v>
      </c>
      <c r="H493" s="108">
        <v>198</v>
      </c>
      <c r="I493" s="109">
        <v>79196</v>
      </c>
    </row>
    <row r="494" spans="1:9" x14ac:dyDescent="0.2">
      <c r="A494" s="63">
        <v>3408</v>
      </c>
      <c r="B494" s="82" t="s">
        <v>291</v>
      </c>
      <c r="C494" s="59">
        <v>3143</v>
      </c>
      <c r="D494" s="107">
        <v>65374</v>
      </c>
      <c r="E494" s="108">
        <v>0</v>
      </c>
      <c r="F494" s="108">
        <v>22095</v>
      </c>
      <c r="G494" s="108">
        <v>654</v>
      </c>
      <c r="H494" s="108">
        <v>35</v>
      </c>
      <c r="I494" s="109">
        <v>88158</v>
      </c>
    </row>
    <row r="495" spans="1:9" x14ac:dyDescent="0.2">
      <c r="A495" s="60">
        <v>3408</v>
      </c>
      <c r="B495" s="77" t="s">
        <v>292</v>
      </c>
      <c r="C495" s="62"/>
      <c r="D495" s="104">
        <v>932198</v>
      </c>
      <c r="E495" s="105">
        <v>0</v>
      </c>
      <c r="F495" s="105">
        <v>315081</v>
      </c>
      <c r="G495" s="105">
        <v>9320</v>
      </c>
      <c r="H495" s="105">
        <v>6081</v>
      </c>
      <c r="I495" s="106">
        <v>1262680</v>
      </c>
    </row>
    <row r="496" spans="1:9" x14ac:dyDescent="0.2">
      <c r="A496" s="63">
        <v>3417</v>
      </c>
      <c r="B496" s="82" t="s">
        <v>293</v>
      </c>
      <c r="C496" s="59">
        <v>3113</v>
      </c>
      <c r="D496" s="107">
        <v>551674</v>
      </c>
      <c r="E496" s="108">
        <v>1833</v>
      </c>
      <c r="F496" s="108">
        <v>187086</v>
      </c>
      <c r="G496" s="108">
        <v>5517</v>
      </c>
      <c r="H496" s="108">
        <v>4964</v>
      </c>
      <c r="I496" s="109">
        <v>751074</v>
      </c>
    </row>
    <row r="497" spans="1:9" x14ac:dyDescent="0.2">
      <c r="A497" s="72">
        <v>3417</v>
      </c>
      <c r="B497" s="83" t="s">
        <v>293</v>
      </c>
      <c r="C497" s="59">
        <v>3141</v>
      </c>
      <c r="D497" s="107">
        <v>50910</v>
      </c>
      <c r="E497" s="108">
        <v>917</v>
      </c>
      <c r="F497" s="108">
        <v>17519</v>
      </c>
      <c r="G497" s="108">
        <v>509</v>
      </c>
      <c r="H497" s="108">
        <v>168</v>
      </c>
      <c r="I497" s="109">
        <v>70023</v>
      </c>
    </row>
    <row r="498" spans="1:9" x14ac:dyDescent="0.2">
      <c r="A498" s="63">
        <v>3417</v>
      </c>
      <c r="B498" s="82" t="s">
        <v>293</v>
      </c>
      <c r="C498" s="59">
        <v>3143</v>
      </c>
      <c r="D498" s="107">
        <v>58822</v>
      </c>
      <c r="E498" s="108">
        <v>458</v>
      </c>
      <c r="F498" s="108">
        <v>20036</v>
      </c>
      <c r="G498" s="108">
        <v>586</v>
      </c>
      <c r="H498" s="108">
        <v>31</v>
      </c>
      <c r="I498" s="109">
        <v>79933</v>
      </c>
    </row>
    <row r="499" spans="1:9" x14ac:dyDescent="0.2">
      <c r="A499" s="60">
        <v>3417</v>
      </c>
      <c r="B499" s="77" t="s">
        <v>294</v>
      </c>
      <c r="C499" s="62"/>
      <c r="D499" s="104">
        <v>661406</v>
      </c>
      <c r="E499" s="105">
        <v>3208</v>
      </c>
      <c r="F499" s="105">
        <v>224641</v>
      </c>
      <c r="G499" s="105">
        <v>6612</v>
      </c>
      <c r="H499" s="105">
        <v>5163</v>
      </c>
      <c r="I499" s="106">
        <v>901030</v>
      </c>
    </row>
    <row r="500" spans="1:9" x14ac:dyDescent="0.2">
      <c r="A500" s="63">
        <v>3410</v>
      </c>
      <c r="B500" s="82" t="s">
        <v>295</v>
      </c>
      <c r="C500" s="59">
        <v>3113</v>
      </c>
      <c r="D500" s="107">
        <v>997429</v>
      </c>
      <c r="E500" s="108">
        <v>9167</v>
      </c>
      <c r="F500" s="108">
        <v>340229</v>
      </c>
      <c r="G500" s="108">
        <v>9974</v>
      </c>
      <c r="H500" s="108">
        <v>8495</v>
      </c>
      <c r="I500" s="109">
        <v>1365294</v>
      </c>
    </row>
    <row r="501" spans="1:9" x14ac:dyDescent="0.2">
      <c r="A501" s="72">
        <v>3410</v>
      </c>
      <c r="B501" s="83" t="s">
        <v>295</v>
      </c>
      <c r="C501" s="59">
        <v>3141</v>
      </c>
      <c r="D501" s="107">
        <v>105420</v>
      </c>
      <c r="E501" s="108">
        <v>-7700</v>
      </c>
      <c r="F501" s="108">
        <v>33029</v>
      </c>
      <c r="G501" s="108">
        <v>1054</v>
      </c>
      <c r="H501" s="108">
        <v>306</v>
      </c>
      <c r="I501" s="109">
        <v>132109</v>
      </c>
    </row>
    <row r="502" spans="1:9" x14ac:dyDescent="0.2">
      <c r="A502" s="63">
        <v>3410</v>
      </c>
      <c r="B502" s="82" t="s">
        <v>295</v>
      </c>
      <c r="C502" s="59">
        <v>3143</v>
      </c>
      <c r="D502" s="107">
        <v>105390</v>
      </c>
      <c r="E502" s="108">
        <v>550</v>
      </c>
      <c r="F502" s="108">
        <v>35809</v>
      </c>
      <c r="G502" s="108">
        <v>1054</v>
      </c>
      <c r="H502" s="108">
        <v>54</v>
      </c>
      <c r="I502" s="109">
        <v>142857</v>
      </c>
    </row>
    <row r="503" spans="1:9" x14ac:dyDescent="0.2">
      <c r="A503" s="60">
        <v>3410</v>
      </c>
      <c r="B503" s="77" t="s">
        <v>296</v>
      </c>
      <c r="C503" s="62"/>
      <c r="D503" s="104">
        <v>1208239</v>
      </c>
      <c r="E503" s="105">
        <v>2017</v>
      </c>
      <c r="F503" s="105">
        <v>409067</v>
      </c>
      <c r="G503" s="105">
        <v>12082</v>
      </c>
      <c r="H503" s="105">
        <v>8855</v>
      </c>
      <c r="I503" s="106">
        <v>1640260</v>
      </c>
    </row>
    <row r="504" spans="1:9" x14ac:dyDescent="0.2">
      <c r="A504" s="57">
        <v>3455</v>
      </c>
      <c r="B504" s="82" t="s">
        <v>297</v>
      </c>
      <c r="C504" s="76">
        <v>3231</v>
      </c>
      <c r="D504" s="107">
        <v>1159055</v>
      </c>
      <c r="E504" s="108">
        <v>12833</v>
      </c>
      <c r="F504" s="108">
        <v>396098</v>
      </c>
      <c r="G504" s="108">
        <v>11589</v>
      </c>
      <c r="H504" s="108">
        <v>1117</v>
      </c>
      <c r="I504" s="109">
        <v>1580692</v>
      </c>
    </row>
    <row r="505" spans="1:9" x14ac:dyDescent="0.2">
      <c r="A505" s="60">
        <v>3455</v>
      </c>
      <c r="B505" s="84" t="s">
        <v>298</v>
      </c>
      <c r="C505" s="62"/>
      <c r="D505" s="104">
        <v>1159055</v>
      </c>
      <c r="E505" s="105">
        <v>12833</v>
      </c>
      <c r="F505" s="105">
        <v>396098</v>
      </c>
      <c r="G505" s="105">
        <v>11589</v>
      </c>
      <c r="H505" s="105">
        <v>1117</v>
      </c>
      <c r="I505" s="106">
        <v>1580692</v>
      </c>
    </row>
    <row r="506" spans="1:9" x14ac:dyDescent="0.2">
      <c r="A506" s="69">
        <v>3419</v>
      </c>
      <c r="B506" s="75" t="s">
        <v>299</v>
      </c>
      <c r="C506" s="76">
        <v>3111</v>
      </c>
      <c r="D506" s="107">
        <v>117260</v>
      </c>
      <c r="E506" s="108">
        <v>0</v>
      </c>
      <c r="F506" s="108">
        <v>39633</v>
      </c>
      <c r="G506" s="108">
        <v>1174</v>
      </c>
      <c r="H506" s="108">
        <v>293</v>
      </c>
      <c r="I506" s="109">
        <v>158360</v>
      </c>
    </row>
    <row r="507" spans="1:9" x14ac:dyDescent="0.2">
      <c r="A507" s="63">
        <v>3419</v>
      </c>
      <c r="B507" s="82" t="s">
        <v>299</v>
      </c>
      <c r="C507" s="59">
        <v>3113</v>
      </c>
      <c r="D507" s="107">
        <v>487228</v>
      </c>
      <c r="E507" s="108">
        <v>0</v>
      </c>
      <c r="F507" s="108">
        <v>164684</v>
      </c>
      <c r="G507" s="108">
        <v>4873</v>
      </c>
      <c r="H507" s="108">
        <v>4518</v>
      </c>
      <c r="I507" s="109">
        <v>661303</v>
      </c>
    </row>
    <row r="508" spans="1:9" x14ac:dyDescent="0.2">
      <c r="A508" s="72">
        <v>3419</v>
      </c>
      <c r="B508" s="83" t="s">
        <v>299</v>
      </c>
      <c r="C508" s="59">
        <v>3141</v>
      </c>
      <c r="D508" s="107">
        <v>66512</v>
      </c>
      <c r="E508" s="108">
        <v>0</v>
      </c>
      <c r="F508" s="108">
        <v>22481</v>
      </c>
      <c r="G508" s="108">
        <v>664</v>
      </c>
      <c r="H508" s="108">
        <v>178</v>
      </c>
      <c r="I508" s="109">
        <v>89835</v>
      </c>
    </row>
    <row r="509" spans="1:9" x14ac:dyDescent="0.2">
      <c r="A509" s="63">
        <v>3419</v>
      </c>
      <c r="B509" s="82" t="s">
        <v>299</v>
      </c>
      <c r="C509" s="59">
        <v>3143</v>
      </c>
      <c r="D509" s="107">
        <v>39989</v>
      </c>
      <c r="E509" s="108">
        <v>0</v>
      </c>
      <c r="F509" s="108">
        <v>13517</v>
      </c>
      <c r="G509" s="108">
        <v>400</v>
      </c>
      <c r="H509" s="108">
        <v>29</v>
      </c>
      <c r="I509" s="109">
        <v>53935</v>
      </c>
    </row>
    <row r="510" spans="1:9" x14ac:dyDescent="0.2">
      <c r="A510" s="60">
        <v>3419</v>
      </c>
      <c r="B510" s="77" t="s">
        <v>300</v>
      </c>
      <c r="C510" s="62"/>
      <c r="D510" s="104">
        <v>710989</v>
      </c>
      <c r="E510" s="105">
        <v>0</v>
      </c>
      <c r="F510" s="105">
        <v>240315</v>
      </c>
      <c r="G510" s="105">
        <v>7111</v>
      </c>
      <c r="H510" s="105">
        <v>5018</v>
      </c>
      <c r="I510" s="106">
        <v>963433</v>
      </c>
    </row>
    <row r="511" spans="1:9" x14ac:dyDescent="0.2">
      <c r="A511" s="69">
        <v>3422</v>
      </c>
      <c r="B511" s="75" t="s">
        <v>301</v>
      </c>
      <c r="C511" s="76">
        <v>3111</v>
      </c>
      <c r="D511" s="107">
        <v>110050</v>
      </c>
      <c r="E511" s="108">
        <v>0</v>
      </c>
      <c r="F511" s="108">
        <v>37196</v>
      </c>
      <c r="G511" s="108">
        <v>1101</v>
      </c>
      <c r="H511" s="108">
        <v>273</v>
      </c>
      <c r="I511" s="109">
        <v>148620</v>
      </c>
    </row>
    <row r="512" spans="1:9" x14ac:dyDescent="0.2">
      <c r="A512" s="63">
        <v>3422</v>
      </c>
      <c r="B512" s="82" t="s">
        <v>301</v>
      </c>
      <c r="C512" s="59">
        <v>3113</v>
      </c>
      <c r="D512" s="107">
        <v>333912</v>
      </c>
      <c r="E512" s="108">
        <v>0</v>
      </c>
      <c r="F512" s="108">
        <v>112863</v>
      </c>
      <c r="G512" s="108">
        <v>3339</v>
      </c>
      <c r="H512" s="108">
        <v>1962</v>
      </c>
      <c r="I512" s="109">
        <v>452076</v>
      </c>
    </row>
    <row r="513" spans="1:9" x14ac:dyDescent="0.2">
      <c r="A513" s="72">
        <v>3422</v>
      </c>
      <c r="B513" s="83" t="s">
        <v>301</v>
      </c>
      <c r="C513" s="59">
        <v>3141</v>
      </c>
      <c r="D513" s="107">
        <v>45072</v>
      </c>
      <c r="E513" s="108">
        <v>0</v>
      </c>
      <c r="F513" s="108">
        <v>15235</v>
      </c>
      <c r="G513" s="108">
        <v>450</v>
      </c>
      <c r="H513" s="108">
        <v>99</v>
      </c>
      <c r="I513" s="109">
        <v>60856</v>
      </c>
    </row>
    <row r="514" spans="1:9" x14ac:dyDescent="0.2">
      <c r="A514" s="63">
        <v>3422</v>
      </c>
      <c r="B514" s="82" t="s">
        <v>301</v>
      </c>
      <c r="C514" s="59">
        <v>3143</v>
      </c>
      <c r="D514" s="107">
        <v>13559</v>
      </c>
      <c r="E514" s="108">
        <v>0</v>
      </c>
      <c r="F514" s="108">
        <v>4583</v>
      </c>
      <c r="G514" s="108">
        <v>136</v>
      </c>
      <c r="H514" s="108">
        <v>10</v>
      </c>
      <c r="I514" s="109">
        <v>18288</v>
      </c>
    </row>
    <row r="515" spans="1:9" x14ac:dyDescent="0.2">
      <c r="A515" s="60">
        <v>3422</v>
      </c>
      <c r="B515" s="77" t="s">
        <v>302</v>
      </c>
      <c r="C515" s="62"/>
      <c r="D515" s="104">
        <v>502593</v>
      </c>
      <c r="E515" s="105">
        <v>0</v>
      </c>
      <c r="F515" s="105">
        <v>169877</v>
      </c>
      <c r="G515" s="105">
        <v>5026</v>
      </c>
      <c r="H515" s="105">
        <v>2344</v>
      </c>
      <c r="I515" s="106">
        <v>679840</v>
      </c>
    </row>
    <row r="516" spans="1:9" x14ac:dyDescent="0.2">
      <c r="A516" s="69">
        <v>3426</v>
      </c>
      <c r="B516" s="75" t="s">
        <v>303</v>
      </c>
      <c r="C516" s="76">
        <v>3111</v>
      </c>
      <c r="D516" s="107">
        <v>211119</v>
      </c>
      <c r="E516" s="108">
        <v>2567</v>
      </c>
      <c r="F516" s="108">
        <v>72224</v>
      </c>
      <c r="G516" s="108">
        <v>2111</v>
      </c>
      <c r="H516" s="108">
        <v>1107</v>
      </c>
      <c r="I516" s="109">
        <v>289128</v>
      </c>
    </row>
    <row r="517" spans="1:9" x14ac:dyDescent="0.2">
      <c r="A517" s="69">
        <v>3426</v>
      </c>
      <c r="B517" s="75" t="s">
        <v>303</v>
      </c>
      <c r="C517" s="59">
        <v>3141</v>
      </c>
      <c r="D517" s="107">
        <v>72171</v>
      </c>
      <c r="E517" s="108">
        <v>0</v>
      </c>
      <c r="F517" s="108">
        <v>24394</v>
      </c>
      <c r="G517" s="108">
        <v>724</v>
      </c>
      <c r="H517" s="108">
        <v>179</v>
      </c>
      <c r="I517" s="109">
        <v>97468</v>
      </c>
    </row>
    <row r="518" spans="1:9" x14ac:dyDescent="0.2">
      <c r="A518" s="60">
        <v>3426</v>
      </c>
      <c r="B518" s="84" t="s">
        <v>304</v>
      </c>
      <c r="C518" s="81"/>
      <c r="D518" s="104">
        <v>283290</v>
      </c>
      <c r="E518" s="105">
        <v>2567</v>
      </c>
      <c r="F518" s="105">
        <v>96618</v>
      </c>
      <c r="G518" s="105">
        <v>2835</v>
      </c>
      <c r="H518" s="105">
        <v>1286</v>
      </c>
      <c r="I518" s="106">
        <v>386596</v>
      </c>
    </row>
    <row r="519" spans="1:9" x14ac:dyDescent="0.2">
      <c r="A519" s="63">
        <v>3425</v>
      </c>
      <c r="B519" s="82" t="s">
        <v>305</v>
      </c>
      <c r="C519" s="59">
        <v>3113</v>
      </c>
      <c r="D519" s="107">
        <v>527146</v>
      </c>
      <c r="E519" s="108">
        <v>1760</v>
      </c>
      <c r="F519" s="108">
        <v>178769</v>
      </c>
      <c r="G519" s="108">
        <v>5272</v>
      </c>
      <c r="H519" s="108">
        <v>4039</v>
      </c>
      <c r="I519" s="109">
        <v>716986</v>
      </c>
    </row>
    <row r="520" spans="1:9" x14ac:dyDescent="0.2">
      <c r="A520" s="63">
        <v>3425</v>
      </c>
      <c r="B520" s="82" t="s">
        <v>305</v>
      </c>
      <c r="C520" s="59">
        <v>3143</v>
      </c>
      <c r="D520" s="107">
        <v>52164</v>
      </c>
      <c r="E520" s="108">
        <v>0</v>
      </c>
      <c r="F520" s="108">
        <v>17632</v>
      </c>
      <c r="G520" s="108">
        <v>521</v>
      </c>
      <c r="H520" s="108">
        <v>24</v>
      </c>
      <c r="I520" s="109">
        <v>70341</v>
      </c>
    </row>
    <row r="521" spans="1:9" x14ac:dyDescent="0.2">
      <c r="A521" s="60">
        <v>3425</v>
      </c>
      <c r="B521" s="77" t="s">
        <v>306</v>
      </c>
      <c r="C521" s="62"/>
      <c r="D521" s="104">
        <v>579310</v>
      </c>
      <c r="E521" s="105">
        <v>1760</v>
      </c>
      <c r="F521" s="105">
        <v>196401</v>
      </c>
      <c r="G521" s="105">
        <v>5793</v>
      </c>
      <c r="H521" s="105">
        <v>4063</v>
      </c>
      <c r="I521" s="106">
        <v>787327</v>
      </c>
    </row>
    <row r="522" spans="1:9" x14ac:dyDescent="0.2">
      <c r="A522" s="69">
        <v>3418</v>
      </c>
      <c r="B522" s="75" t="s">
        <v>307</v>
      </c>
      <c r="C522" s="76">
        <v>3111</v>
      </c>
      <c r="D522" s="107">
        <v>68538</v>
      </c>
      <c r="E522" s="108">
        <v>1375</v>
      </c>
      <c r="F522" s="108">
        <v>23631</v>
      </c>
      <c r="G522" s="108">
        <v>686</v>
      </c>
      <c r="H522" s="108">
        <v>133</v>
      </c>
      <c r="I522" s="109">
        <v>94363</v>
      </c>
    </row>
    <row r="523" spans="1:9" x14ac:dyDescent="0.2">
      <c r="A523" s="72">
        <v>3418</v>
      </c>
      <c r="B523" s="83" t="s">
        <v>307</v>
      </c>
      <c r="C523" s="59">
        <v>3141</v>
      </c>
      <c r="D523" s="107">
        <v>11506</v>
      </c>
      <c r="E523" s="108">
        <v>1375</v>
      </c>
      <c r="F523" s="108">
        <v>4353</v>
      </c>
      <c r="G523" s="108">
        <v>114</v>
      </c>
      <c r="H523" s="108">
        <v>17</v>
      </c>
      <c r="I523" s="109">
        <v>17365</v>
      </c>
    </row>
    <row r="524" spans="1:9" x14ac:dyDescent="0.2">
      <c r="A524" s="60">
        <v>3418</v>
      </c>
      <c r="B524" s="77" t="s">
        <v>308</v>
      </c>
      <c r="C524" s="62"/>
      <c r="D524" s="104">
        <v>80044</v>
      </c>
      <c r="E524" s="105">
        <v>2750</v>
      </c>
      <c r="F524" s="105">
        <v>27984</v>
      </c>
      <c r="G524" s="105">
        <v>800</v>
      </c>
      <c r="H524" s="105">
        <v>150</v>
      </c>
      <c r="I524" s="106">
        <v>111728</v>
      </c>
    </row>
    <row r="525" spans="1:9" x14ac:dyDescent="0.2">
      <c r="A525" s="69">
        <v>3428</v>
      </c>
      <c r="B525" s="75" t="s">
        <v>309</v>
      </c>
      <c r="C525" s="76">
        <v>3111</v>
      </c>
      <c r="D525" s="107">
        <v>111301</v>
      </c>
      <c r="E525" s="108">
        <v>0</v>
      </c>
      <c r="F525" s="108">
        <v>37619</v>
      </c>
      <c r="G525" s="108">
        <v>1113</v>
      </c>
      <c r="H525" s="108">
        <v>260</v>
      </c>
      <c r="I525" s="109">
        <v>150293</v>
      </c>
    </row>
    <row r="526" spans="1:9" x14ac:dyDescent="0.2">
      <c r="A526" s="63">
        <v>3428</v>
      </c>
      <c r="B526" s="82" t="s">
        <v>309</v>
      </c>
      <c r="C526" s="59">
        <v>3117</v>
      </c>
      <c r="D526" s="107">
        <v>209840</v>
      </c>
      <c r="E526" s="108">
        <v>0</v>
      </c>
      <c r="F526" s="108">
        <v>70925</v>
      </c>
      <c r="G526" s="108">
        <v>2099</v>
      </c>
      <c r="H526" s="108">
        <v>1757</v>
      </c>
      <c r="I526" s="109">
        <v>284621</v>
      </c>
    </row>
    <row r="527" spans="1:9" x14ac:dyDescent="0.2">
      <c r="A527" s="72">
        <v>3428</v>
      </c>
      <c r="B527" s="83" t="s">
        <v>309</v>
      </c>
      <c r="C527" s="59">
        <v>3141</v>
      </c>
      <c r="D527" s="107">
        <v>40702</v>
      </c>
      <c r="E527" s="108">
        <v>0</v>
      </c>
      <c r="F527" s="108">
        <v>13757</v>
      </c>
      <c r="G527" s="108">
        <v>408</v>
      </c>
      <c r="H527" s="108">
        <v>70</v>
      </c>
      <c r="I527" s="109">
        <v>54937</v>
      </c>
    </row>
    <row r="528" spans="1:9" x14ac:dyDescent="0.2">
      <c r="A528" s="63">
        <v>3428</v>
      </c>
      <c r="B528" s="82" t="s">
        <v>309</v>
      </c>
      <c r="C528" s="59">
        <v>3143</v>
      </c>
      <c r="D528" s="107">
        <v>62181</v>
      </c>
      <c r="E528" s="108">
        <v>0</v>
      </c>
      <c r="F528" s="108">
        <v>21019</v>
      </c>
      <c r="G528" s="108">
        <v>622</v>
      </c>
      <c r="H528" s="108">
        <v>13</v>
      </c>
      <c r="I528" s="109">
        <v>83835</v>
      </c>
    </row>
    <row r="529" spans="1:9" x14ac:dyDescent="0.2">
      <c r="A529" s="60">
        <v>3428</v>
      </c>
      <c r="B529" s="77" t="s">
        <v>310</v>
      </c>
      <c r="C529" s="62"/>
      <c r="D529" s="104">
        <v>424024</v>
      </c>
      <c r="E529" s="105">
        <v>0</v>
      </c>
      <c r="F529" s="105">
        <v>143320</v>
      </c>
      <c r="G529" s="105">
        <v>4242</v>
      </c>
      <c r="H529" s="105">
        <v>2100</v>
      </c>
      <c r="I529" s="106">
        <v>573686</v>
      </c>
    </row>
    <row r="530" spans="1:9" x14ac:dyDescent="0.2">
      <c r="A530" s="69">
        <v>3433</v>
      </c>
      <c r="B530" s="75" t="s">
        <v>311</v>
      </c>
      <c r="C530" s="76">
        <v>3111</v>
      </c>
      <c r="D530" s="107">
        <v>126046</v>
      </c>
      <c r="E530" s="108">
        <v>0</v>
      </c>
      <c r="F530" s="108">
        <v>42604</v>
      </c>
      <c r="G530" s="108">
        <v>1259</v>
      </c>
      <c r="H530" s="108">
        <v>280</v>
      </c>
      <c r="I530" s="109">
        <v>170189</v>
      </c>
    </row>
    <row r="531" spans="1:9" x14ac:dyDescent="0.2">
      <c r="A531" s="72">
        <v>3433</v>
      </c>
      <c r="B531" s="83" t="s">
        <v>311</v>
      </c>
      <c r="C531" s="59">
        <v>3141</v>
      </c>
      <c r="D531" s="107">
        <v>21274</v>
      </c>
      <c r="E531" s="108">
        <v>0</v>
      </c>
      <c r="F531" s="108">
        <v>7190</v>
      </c>
      <c r="G531" s="108">
        <v>214</v>
      </c>
      <c r="H531" s="108">
        <v>36</v>
      </c>
      <c r="I531" s="109">
        <v>28714</v>
      </c>
    </row>
    <row r="532" spans="1:9" x14ac:dyDescent="0.2">
      <c r="A532" s="60">
        <v>3433</v>
      </c>
      <c r="B532" s="77" t="s">
        <v>312</v>
      </c>
      <c r="C532" s="62"/>
      <c r="D532" s="104">
        <v>147320</v>
      </c>
      <c r="E532" s="105">
        <v>0</v>
      </c>
      <c r="F532" s="105">
        <v>49794</v>
      </c>
      <c r="G532" s="105">
        <v>1473</v>
      </c>
      <c r="H532" s="105">
        <v>316</v>
      </c>
      <c r="I532" s="106">
        <v>198903</v>
      </c>
    </row>
    <row r="533" spans="1:9" x14ac:dyDescent="0.2">
      <c r="A533" s="63">
        <v>3432</v>
      </c>
      <c r="B533" s="82" t="s">
        <v>313</v>
      </c>
      <c r="C533" s="59">
        <v>3117</v>
      </c>
      <c r="D533" s="107">
        <v>251731</v>
      </c>
      <c r="E533" s="108">
        <v>0</v>
      </c>
      <c r="F533" s="108">
        <v>85085</v>
      </c>
      <c r="G533" s="108">
        <v>2516</v>
      </c>
      <c r="H533" s="108">
        <v>3541</v>
      </c>
      <c r="I533" s="109">
        <v>342873</v>
      </c>
    </row>
    <row r="534" spans="1:9" x14ac:dyDescent="0.2">
      <c r="A534" s="72">
        <v>3432</v>
      </c>
      <c r="B534" s="83" t="s">
        <v>313</v>
      </c>
      <c r="C534" s="59">
        <v>3141</v>
      </c>
      <c r="D534" s="107">
        <v>23478</v>
      </c>
      <c r="E534" s="108">
        <v>0</v>
      </c>
      <c r="F534" s="108">
        <v>7935</v>
      </c>
      <c r="G534" s="108">
        <v>233</v>
      </c>
      <c r="H534" s="108">
        <v>61</v>
      </c>
      <c r="I534" s="109">
        <v>31707</v>
      </c>
    </row>
    <row r="535" spans="1:9" x14ac:dyDescent="0.2">
      <c r="A535" s="63">
        <v>3432</v>
      </c>
      <c r="B535" s="82" t="s">
        <v>314</v>
      </c>
      <c r="C535" s="59">
        <v>3143</v>
      </c>
      <c r="D535" s="107">
        <v>23604</v>
      </c>
      <c r="E535" s="108">
        <v>0</v>
      </c>
      <c r="F535" s="108">
        <v>7978</v>
      </c>
      <c r="G535" s="108">
        <v>235</v>
      </c>
      <c r="H535" s="108">
        <v>11</v>
      </c>
      <c r="I535" s="109">
        <v>31828</v>
      </c>
    </row>
    <row r="536" spans="1:9" x14ac:dyDescent="0.2">
      <c r="A536" s="60">
        <v>3432</v>
      </c>
      <c r="B536" s="77" t="s">
        <v>315</v>
      </c>
      <c r="C536" s="62"/>
      <c r="D536" s="104">
        <v>298813</v>
      </c>
      <c r="E536" s="105">
        <v>0</v>
      </c>
      <c r="F536" s="105">
        <v>100998</v>
      </c>
      <c r="G536" s="105">
        <v>2984</v>
      </c>
      <c r="H536" s="105">
        <v>3613</v>
      </c>
      <c r="I536" s="106">
        <v>406408</v>
      </c>
    </row>
    <row r="537" spans="1:9" x14ac:dyDescent="0.2">
      <c r="A537" s="69">
        <v>3435</v>
      </c>
      <c r="B537" s="75" t="s">
        <v>316</v>
      </c>
      <c r="C537" s="76">
        <v>3111</v>
      </c>
      <c r="D537" s="107">
        <v>263166</v>
      </c>
      <c r="E537" s="108">
        <v>0</v>
      </c>
      <c r="F537" s="108">
        <v>88949</v>
      </c>
      <c r="G537" s="108">
        <v>2629</v>
      </c>
      <c r="H537" s="108">
        <v>780</v>
      </c>
      <c r="I537" s="109">
        <v>355524</v>
      </c>
    </row>
    <row r="538" spans="1:9" x14ac:dyDescent="0.2">
      <c r="A538" s="63">
        <v>3435</v>
      </c>
      <c r="B538" s="82" t="s">
        <v>316</v>
      </c>
      <c r="C538" s="59">
        <v>3113</v>
      </c>
      <c r="D538" s="107">
        <v>1154507</v>
      </c>
      <c r="E538" s="108">
        <v>1833</v>
      </c>
      <c r="F538" s="108">
        <v>390843</v>
      </c>
      <c r="G538" s="108">
        <v>11545</v>
      </c>
      <c r="H538" s="108">
        <v>8655</v>
      </c>
      <c r="I538" s="109">
        <v>1567383</v>
      </c>
    </row>
    <row r="539" spans="1:9" x14ac:dyDescent="0.2">
      <c r="A539" s="72">
        <v>3435</v>
      </c>
      <c r="B539" s="83" t="s">
        <v>316</v>
      </c>
      <c r="C539" s="59">
        <v>3141</v>
      </c>
      <c r="D539" s="107">
        <v>143554</v>
      </c>
      <c r="E539" s="108">
        <v>0</v>
      </c>
      <c r="F539" s="108">
        <v>48521</v>
      </c>
      <c r="G539" s="108">
        <v>1434</v>
      </c>
      <c r="H539" s="108">
        <v>373</v>
      </c>
      <c r="I539" s="109">
        <v>193882</v>
      </c>
    </row>
    <row r="540" spans="1:9" x14ac:dyDescent="0.2">
      <c r="A540" s="63">
        <v>3435</v>
      </c>
      <c r="B540" s="82" t="s">
        <v>316</v>
      </c>
      <c r="C540" s="59">
        <v>3143</v>
      </c>
      <c r="D540" s="107">
        <v>76713</v>
      </c>
      <c r="E540" s="108">
        <v>0</v>
      </c>
      <c r="F540" s="108">
        <v>25929</v>
      </c>
      <c r="G540" s="108">
        <v>768</v>
      </c>
      <c r="H540" s="108">
        <v>44</v>
      </c>
      <c r="I540" s="109">
        <v>103454</v>
      </c>
    </row>
    <row r="541" spans="1:9" ht="13.5" thickBot="1" x14ac:dyDescent="0.25">
      <c r="A541" s="85">
        <v>3435</v>
      </c>
      <c r="B541" s="86" t="s">
        <v>317</v>
      </c>
      <c r="C541" s="87"/>
      <c r="D541" s="104">
        <v>1637940</v>
      </c>
      <c r="E541" s="105">
        <v>1833</v>
      </c>
      <c r="F541" s="105">
        <v>554242</v>
      </c>
      <c r="G541" s="105">
        <v>16376</v>
      </c>
      <c r="H541" s="105">
        <v>9852</v>
      </c>
      <c r="I541" s="106">
        <v>2220243</v>
      </c>
    </row>
    <row r="542" spans="1:9" ht="13.5" thickBot="1" x14ac:dyDescent="0.25">
      <c r="A542" s="88"/>
      <c r="B542" s="89" t="s">
        <v>318</v>
      </c>
      <c r="C542" s="90"/>
      <c r="D542" s="113">
        <v>24492916</v>
      </c>
      <c r="E542" s="114">
        <v>226786</v>
      </c>
      <c r="F542" s="114">
        <v>8200447</v>
      </c>
      <c r="G542" s="114">
        <v>244915</v>
      </c>
      <c r="H542" s="114">
        <v>141406</v>
      </c>
      <c r="I542" s="114">
        <v>33306470</v>
      </c>
    </row>
    <row r="543" spans="1:9" x14ac:dyDescent="0.2">
      <c r="A543" s="69">
        <v>3440</v>
      </c>
      <c r="B543" s="75" t="s">
        <v>319</v>
      </c>
      <c r="C543" s="76">
        <v>3111</v>
      </c>
      <c r="D543" s="107">
        <v>425627</v>
      </c>
      <c r="E543" s="108">
        <v>21083</v>
      </c>
      <c r="F543" s="108">
        <v>150988</v>
      </c>
      <c r="G543" s="108">
        <v>4258</v>
      </c>
      <c r="H543" s="108">
        <v>1138</v>
      </c>
      <c r="I543" s="109">
        <v>603094</v>
      </c>
    </row>
    <row r="544" spans="1:9" x14ac:dyDescent="0.2">
      <c r="A544" s="63">
        <v>3440</v>
      </c>
      <c r="B544" s="82" t="s">
        <v>319</v>
      </c>
      <c r="C544" s="59">
        <v>3141</v>
      </c>
      <c r="D544" s="107">
        <v>61812</v>
      </c>
      <c r="E544" s="108">
        <v>8250</v>
      </c>
      <c r="F544" s="108">
        <v>23680</v>
      </c>
      <c r="G544" s="108">
        <v>620</v>
      </c>
      <c r="H544" s="108">
        <v>126</v>
      </c>
      <c r="I544" s="109">
        <v>94488</v>
      </c>
    </row>
    <row r="545" spans="1:9" x14ac:dyDescent="0.2">
      <c r="A545" s="60">
        <v>3440</v>
      </c>
      <c r="B545" s="77" t="s">
        <v>320</v>
      </c>
      <c r="C545" s="62"/>
      <c r="D545" s="104">
        <v>487439</v>
      </c>
      <c r="E545" s="105">
        <v>29333</v>
      </c>
      <c r="F545" s="105">
        <v>174668</v>
      </c>
      <c r="G545" s="105">
        <v>4878</v>
      </c>
      <c r="H545" s="105">
        <v>1264</v>
      </c>
      <c r="I545" s="106">
        <v>697582</v>
      </c>
    </row>
    <row r="546" spans="1:9" x14ac:dyDescent="0.2">
      <c r="A546" s="91">
        <v>3458</v>
      </c>
      <c r="B546" s="92" t="s">
        <v>321</v>
      </c>
      <c r="C546" s="76">
        <v>3233</v>
      </c>
      <c r="D546" s="107">
        <v>95425</v>
      </c>
      <c r="E546" s="108">
        <v>9167</v>
      </c>
      <c r="F546" s="108">
        <v>35352</v>
      </c>
      <c r="G546" s="108">
        <v>954</v>
      </c>
      <c r="H546" s="108">
        <v>52</v>
      </c>
      <c r="I546" s="109">
        <v>140950</v>
      </c>
    </row>
    <row r="547" spans="1:9" x14ac:dyDescent="0.2">
      <c r="A547" s="60">
        <v>3458</v>
      </c>
      <c r="B547" s="93" t="s">
        <v>322</v>
      </c>
      <c r="C547" s="62"/>
      <c r="D547" s="104">
        <v>95425</v>
      </c>
      <c r="E547" s="105">
        <v>9167</v>
      </c>
      <c r="F547" s="105">
        <v>35352</v>
      </c>
      <c r="G547" s="105">
        <v>954</v>
      </c>
      <c r="H547" s="105">
        <v>52</v>
      </c>
      <c r="I547" s="106">
        <v>140950</v>
      </c>
    </row>
    <row r="548" spans="1:9" x14ac:dyDescent="0.2">
      <c r="A548" s="63">
        <v>3439</v>
      </c>
      <c r="B548" s="82" t="s">
        <v>323</v>
      </c>
      <c r="C548" s="59">
        <v>3113</v>
      </c>
      <c r="D548" s="107">
        <v>1161741</v>
      </c>
      <c r="E548" s="108">
        <v>0</v>
      </c>
      <c r="F548" s="108">
        <v>392669</v>
      </c>
      <c r="G548" s="108">
        <v>11617</v>
      </c>
      <c r="H548" s="108">
        <v>13630</v>
      </c>
      <c r="I548" s="109">
        <v>1579657</v>
      </c>
    </row>
    <row r="549" spans="1:9" x14ac:dyDescent="0.2">
      <c r="A549" s="63">
        <v>3439</v>
      </c>
      <c r="B549" s="82" t="s">
        <v>323</v>
      </c>
      <c r="C549" s="59">
        <v>3143</v>
      </c>
      <c r="D549" s="107">
        <v>93525</v>
      </c>
      <c r="E549" s="108">
        <v>0</v>
      </c>
      <c r="F549" s="108">
        <v>31610</v>
      </c>
      <c r="G549" s="108">
        <v>936</v>
      </c>
      <c r="H549" s="108">
        <v>49</v>
      </c>
      <c r="I549" s="109">
        <v>126120</v>
      </c>
    </row>
    <row r="550" spans="1:9" x14ac:dyDescent="0.2">
      <c r="A550" s="60">
        <v>3439</v>
      </c>
      <c r="B550" s="77" t="s">
        <v>324</v>
      </c>
      <c r="C550" s="62"/>
      <c r="D550" s="104">
        <v>1255266</v>
      </c>
      <c r="E550" s="105">
        <v>0</v>
      </c>
      <c r="F550" s="105">
        <v>424279</v>
      </c>
      <c r="G550" s="105">
        <v>12553</v>
      </c>
      <c r="H550" s="105">
        <v>13679</v>
      </c>
      <c r="I550" s="106">
        <v>1705777</v>
      </c>
    </row>
    <row r="551" spans="1:9" x14ac:dyDescent="0.2">
      <c r="A551" s="63">
        <v>3438</v>
      </c>
      <c r="B551" s="82" t="s">
        <v>325</v>
      </c>
      <c r="C551" s="59">
        <v>3113</v>
      </c>
      <c r="D551" s="107">
        <v>1225728</v>
      </c>
      <c r="E551" s="108">
        <v>0</v>
      </c>
      <c r="F551" s="108">
        <v>414295</v>
      </c>
      <c r="G551" s="108">
        <v>12259</v>
      </c>
      <c r="H551" s="108">
        <v>8545</v>
      </c>
      <c r="I551" s="109">
        <v>1660827</v>
      </c>
    </row>
    <row r="552" spans="1:9" x14ac:dyDescent="0.2">
      <c r="A552" s="63">
        <v>3438</v>
      </c>
      <c r="B552" s="82" t="s">
        <v>325</v>
      </c>
      <c r="C552" s="59">
        <v>3143</v>
      </c>
      <c r="D552" s="107">
        <v>77818</v>
      </c>
      <c r="E552" s="108">
        <v>0</v>
      </c>
      <c r="F552" s="108">
        <v>26302</v>
      </c>
      <c r="G552" s="108">
        <v>778</v>
      </c>
      <c r="H552" s="108">
        <v>40</v>
      </c>
      <c r="I552" s="109">
        <v>104938</v>
      </c>
    </row>
    <row r="553" spans="1:9" x14ac:dyDescent="0.2">
      <c r="A553" s="60">
        <v>3438</v>
      </c>
      <c r="B553" s="77" t="s">
        <v>326</v>
      </c>
      <c r="C553" s="62"/>
      <c r="D553" s="104">
        <v>1303546</v>
      </c>
      <c r="E553" s="105">
        <v>0</v>
      </c>
      <c r="F553" s="105">
        <v>440597</v>
      </c>
      <c r="G553" s="105">
        <v>13037</v>
      </c>
      <c r="H553" s="105">
        <v>8585</v>
      </c>
      <c r="I553" s="106">
        <v>1765765</v>
      </c>
    </row>
    <row r="554" spans="1:9" x14ac:dyDescent="0.2">
      <c r="A554" s="91">
        <v>3459</v>
      </c>
      <c r="B554" s="92" t="s">
        <v>327</v>
      </c>
      <c r="C554" s="76">
        <v>3231</v>
      </c>
      <c r="D554" s="107">
        <v>624820</v>
      </c>
      <c r="E554" s="108">
        <v>7333</v>
      </c>
      <c r="F554" s="108">
        <v>213668</v>
      </c>
      <c r="G554" s="108">
        <v>6249</v>
      </c>
      <c r="H554" s="108">
        <v>504</v>
      </c>
      <c r="I554" s="109">
        <v>852574</v>
      </c>
    </row>
    <row r="555" spans="1:9" x14ac:dyDescent="0.2">
      <c r="A555" s="60">
        <v>3459</v>
      </c>
      <c r="B555" s="93" t="s">
        <v>328</v>
      </c>
      <c r="C555" s="62"/>
      <c r="D555" s="104">
        <v>624820</v>
      </c>
      <c r="E555" s="105">
        <v>7333</v>
      </c>
      <c r="F555" s="105">
        <v>213668</v>
      </c>
      <c r="G555" s="105">
        <v>6249</v>
      </c>
      <c r="H555" s="105">
        <v>504</v>
      </c>
      <c r="I555" s="106">
        <v>852574</v>
      </c>
    </row>
    <row r="556" spans="1:9" x14ac:dyDescent="0.2">
      <c r="A556" s="69">
        <v>3401</v>
      </c>
      <c r="B556" s="75" t="s">
        <v>329</v>
      </c>
      <c r="C556" s="76">
        <v>3111</v>
      </c>
      <c r="D556" s="107">
        <v>64107</v>
      </c>
      <c r="E556" s="108">
        <v>0</v>
      </c>
      <c r="F556" s="108">
        <v>21668</v>
      </c>
      <c r="G556" s="108">
        <v>639</v>
      </c>
      <c r="H556" s="108">
        <v>147</v>
      </c>
      <c r="I556" s="109">
        <v>86561</v>
      </c>
    </row>
    <row r="557" spans="1:9" x14ac:dyDescent="0.2">
      <c r="A557" s="69">
        <v>3401</v>
      </c>
      <c r="B557" s="82" t="s">
        <v>329</v>
      </c>
      <c r="C557" s="59">
        <v>3117</v>
      </c>
      <c r="D557" s="107">
        <v>140379</v>
      </c>
      <c r="E557" s="108">
        <v>0</v>
      </c>
      <c r="F557" s="108">
        <v>47448</v>
      </c>
      <c r="G557" s="108">
        <v>1403</v>
      </c>
      <c r="H557" s="108">
        <v>960</v>
      </c>
      <c r="I557" s="109">
        <v>190190</v>
      </c>
    </row>
    <row r="558" spans="1:9" x14ac:dyDescent="0.2">
      <c r="A558" s="63">
        <v>3401</v>
      </c>
      <c r="B558" s="82" t="s">
        <v>329</v>
      </c>
      <c r="C558" s="59">
        <v>3141</v>
      </c>
      <c r="D558" s="107">
        <v>30223</v>
      </c>
      <c r="E558" s="108">
        <v>0</v>
      </c>
      <c r="F558" s="108">
        <v>10215</v>
      </c>
      <c r="G558" s="108">
        <v>303</v>
      </c>
      <c r="H558" s="108">
        <v>50</v>
      </c>
      <c r="I558" s="109">
        <v>40791</v>
      </c>
    </row>
    <row r="559" spans="1:9" x14ac:dyDescent="0.2">
      <c r="A559" s="63">
        <v>3401</v>
      </c>
      <c r="B559" s="82" t="s">
        <v>329</v>
      </c>
      <c r="C559" s="59">
        <v>3143</v>
      </c>
      <c r="D559" s="107">
        <v>26967</v>
      </c>
      <c r="E559" s="108">
        <v>0</v>
      </c>
      <c r="F559" s="108">
        <v>9115</v>
      </c>
      <c r="G559" s="108">
        <v>270</v>
      </c>
      <c r="H559" s="108">
        <v>13</v>
      </c>
      <c r="I559" s="109">
        <v>36365</v>
      </c>
    </row>
    <row r="560" spans="1:9" x14ac:dyDescent="0.2">
      <c r="A560" s="60">
        <v>3401</v>
      </c>
      <c r="B560" s="77" t="s">
        <v>330</v>
      </c>
      <c r="C560" s="62"/>
      <c r="D560" s="104">
        <v>261676</v>
      </c>
      <c r="E560" s="105">
        <v>0</v>
      </c>
      <c r="F560" s="105">
        <v>88446</v>
      </c>
      <c r="G560" s="105">
        <v>2615</v>
      </c>
      <c r="H560" s="105">
        <v>1170</v>
      </c>
      <c r="I560" s="106">
        <v>353907</v>
      </c>
    </row>
    <row r="561" spans="1:9" x14ac:dyDescent="0.2">
      <c r="A561" s="69">
        <v>3404</v>
      </c>
      <c r="B561" s="75" t="s">
        <v>331</v>
      </c>
      <c r="C561" s="76">
        <v>3111</v>
      </c>
      <c r="D561" s="107">
        <v>239763</v>
      </c>
      <c r="E561" s="108">
        <v>-18167</v>
      </c>
      <c r="F561" s="108">
        <v>74899</v>
      </c>
      <c r="G561" s="108">
        <v>2397</v>
      </c>
      <c r="H561" s="108">
        <v>527</v>
      </c>
      <c r="I561" s="109">
        <v>299419</v>
      </c>
    </row>
    <row r="562" spans="1:9" x14ac:dyDescent="0.2">
      <c r="A562" s="63">
        <v>3404</v>
      </c>
      <c r="B562" s="82" t="s">
        <v>331</v>
      </c>
      <c r="C562" s="59">
        <v>3113</v>
      </c>
      <c r="D562" s="107">
        <v>840353</v>
      </c>
      <c r="E562" s="108">
        <v>-10900</v>
      </c>
      <c r="F562" s="108">
        <v>280355</v>
      </c>
      <c r="G562" s="108">
        <v>8404</v>
      </c>
      <c r="H562" s="108">
        <v>12451</v>
      </c>
      <c r="I562" s="109">
        <v>1130663</v>
      </c>
    </row>
    <row r="563" spans="1:9" x14ac:dyDescent="0.2">
      <c r="A563" s="63">
        <v>3404</v>
      </c>
      <c r="B563" s="82" t="s">
        <v>331</v>
      </c>
      <c r="C563" s="59">
        <v>3141</v>
      </c>
      <c r="D563" s="107">
        <v>107226</v>
      </c>
      <c r="E563" s="108">
        <v>-18167</v>
      </c>
      <c r="F563" s="108">
        <v>30102</v>
      </c>
      <c r="G563" s="108">
        <v>1073</v>
      </c>
      <c r="H563" s="108">
        <v>275</v>
      </c>
      <c r="I563" s="109">
        <v>120509</v>
      </c>
    </row>
    <row r="564" spans="1:9" x14ac:dyDescent="0.2">
      <c r="A564" s="63">
        <v>3404</v>
      </c>
      <c r="B564" s="82" t="s">
        <v>331</v>
      </c>
      <c r="C564" s="59">
        <v>3143</v>
      </c>
      <c r="D564" s="107">
        <v>71298</v>
      </c>
      <c r="E564" s="108">
        <v>0</v>
      </c>
      <c r="F564" s="108">
        <v>24100</v>
      </c>
      <c r="G564" s="108">
        <v>711</v>
      </c>
      <c r="H564" s="108">
        <v>34</v>
      </c>
      <c r="I564" s="109">
        <v>96143</v>
      </c>
    </row>
    <row r="565" spans="1:9" x14ac:dyDescent="0.2">
      <c r="A565" s="60">
        <v>3404</v>
      </c>
      <c r="B565" s="77" t="s">
        <v>332</v>
      </c>
      <c r="C565" s="62"/>
      <c r="D565" s="104">
        <v>1258640</v>
      </c>
      <c r="E565" s="105">
        <v>-47234</v>
      </c>
      <c r="F565" s="105">
        <v>409456</v>
      </c>
      <c r="G565" s="105">
        <v>12585</v>
      </c>
      <c r="H565" s="105">
        <v>13287</v>
      </c>
      <c r="I565" s="106">
        <v>1646734</v>
      </c>
    </row>
    <row r="566" spans="1:9" x14ac:dyDescent="0.2">
      <c r="A566" s="69">
        <v>3477</v>
      </c>
      <c r="B566" s="75" t="s">
        <v>333</v>
      </c>
      <c r="C566" s="76">
        <v>3111</v>
      </c>
      <c r="D566" s="107">
        <v>170816</v>
      </c>
      <c r="E566" s="108">
        <v>0</v>
      </c>
      <c r="F566" s="108">
        <v>57737</v>
      </c>
      <c r="G566" s="108">
        <v>1707</v>
      </c>
      <c r="H566" s="108">
        <v>320</v>
      </c>
      <c r="I566" s="109">
        <v>230580</v>
      </c>
    </row>
    <row r="567" spans="1:9" x14ac:dyDescent="0.2">
      <c r="A567" s="63">
        <v>3477</v>
      </c>
      <c r="B567" s="82" t="s">
        <v>333</v>
      </c>
      <c r="C567" s="59">
        <v>3141</v>
      </c>
      <c r="D567" s="107">
        <v>23330</v>
      </c>
      <c r="E567" s="108">
        <v>0</v>
      </c>
      <c r="F567" s="108">
        <v>7884</v>
      </c>
      <c r="G567" s="108">
        <v>233</v>
      </c>
      <c r="H567" s="108">
        <v>42</v>
      </c>
      <c r="I567" s="109">
        <v>31489</v>
      </c>
    </row>
    <row r="568" spans="1:9" x14ac:dyDescent="0.2">
      <c r="A568" s="60">
        <v>3477</v>
      </c>
      <c r="B568" s="77" t="s">
        <v>334</v>
      </c>
      <c r="C568" s="62"/>
      <c r="D568" s="104">
        <v>194146</v>
      </c>
      <c r="E568" s="105">
        <v>0</v>
      </c>
      <c r="F568" s="105">
        <v>65621</v>
      </c>
      <c r="G568" s="105">
        <v>1940</v>
      </c>
      <c r="H568" s="105">
        <v>362</v>
      </c>
      <c r="I568" s="106">
        <v>262069</v>
      </c>
    </row>
    <row r="569" spans="1:9" x14ac:dyDescent="0.2">
      <c r="A569" s="63">
        <v>3476</v>
      </c>
      <c r="B569" s="82" t="s">
        <v>335</v>
      </c>
      <c r="C569" s="59">
        <v>3113</v>
      </c>
      <c r="D569" s="107">
        <v>408051</v>
      </c>
      <c r="E569" s="108">
        <v>0</v>
      </c>
      <c r="F569" s="108">
        <v>137921</v>
      </c>
      <c r="G569" s="108">
        <v>4080</v>
      </c>
      <c r="H569" s="108">
        <v>2460</v>
      </c>
      <c r="I569" s="109">
        <v>552512</v>
      </c>
    </row>
    <row r="570" spans="1:9" x14ac:dyDescent="0.2">
      <c r="A570" s="63">
        <v>3476</v>
      </c>
      <c r="B570" s="82" t="s">
        <v>335</v>
      </c>
      <c r="C570" s="59">
        <v>3141</v>
      </c>
      <c r="D570" s="107">
        <v>31665</v>
      </c>
      <c r="E570" s="108">
        <v>0</v>
      </c>
      <c r="F570" s="108">
        <v>10702</v>
      </c>
      <c r="G570" s="108">
        <v>315</v>
      </c>
      <c r="H570" s="108">
        <v>90</v>
      </c>
      <c r="I570" s="109">
        <v>42772</v>
      </c>
    </row>
    <row r="571" spans="1:9" x14ac:dyDescent="0.2">
      <c r="A571" s="63">
        <v>3476</v>
      </c>
      <c r="B571" s="82" t="s">
        <v>335</v>
      </c>
      <c r="C571" s="59">
        <v>3143</v>
      </c>
      <c r="D571" s="107">
        <v>22510</v>
      </c>
      <c r="E571" s="108">
        <v>0</v>
      </c>
      <c r="F571" s="108">
        <v>7610</v>
      </c>
      <c r="G571" s="108">
        <v>227</v>
      </c>
      <c r="H571" s="108">
        <v>13</v>
      </c>
      <c r="I571" s="109">
        <v>30360</v>
      </c>
    </row>
    <row r="572" spans="1:9" x14ac:dyDescent="0.2">
      <c r="A572" s="60">
        <v>3476</v>
      </c>
      <c r="B572" s="77" t="s">
        <v>336</v>
      </c>
      <c r="C572" s="62"/>
      <c r="D572" s="104">
        <v>462226</v>
      </c>
      <c r="E572" s="105">
        <v>0</v>
      </c>
      <c r="F572" s="105">
        <v>156233</v>
      </c>
      <c r="G572" s="105">
        <v>4622</v>
      </c>
      <c r="H572" s="105">
        <v>2563</v>
      </c>
      <c r="I572" s="106">
        <v>625644</v>
      </c>
    </row>
    <row r="573" spans="1:9" x14ac:dyDescent="0.2">
      <c r="A573" s="69">
        <v>3424</v>
      </c>
      <c r="B573" s="75" t="s">
        <v>337</v>
      </c>
      <c r="C573" s="76">
        <v>3111</v>
      </c>
      <c r="D573" s="107">
        <v>53736</v>
      </c>
      <c r="E573" s="108">
        <v>0</v>
      </c>
      <c r="F573" s="108">
        <v>18162</v>
      </c>
      <c r="G573" s="108">
        <v>537</v>
      </c>
      <c r="H573" s="108">
        <v>127</v>
      </c>
      <c r="I573" s="109">
        <v>72562</v>
      </c>
    </row>
    <row r="574" spans="1:9" x14ac:dyDescent="0.2">
      <c r="A574" s="69">
        <v>3424</v>
      </c>
      <c r="B574" s="82" t="s">
        <v>337</v>
      </c>
      <c r="C574" s="59">
        <v>3117</v>
      </c>
      <c r="D574" s="107">
        <v>113700</v>
      </c>
      <c r="E574" s="108">
        <v>4125</v>
      </c>
      <c r="F574" s="108">
        <v>39825</v>
      </c>
      <c r="G574" s="108">
        <v>1136</v>
      </c>
      <c r="H574" s="108">
        <v>688</v>
      </c>
      <c r="I574" s="109">
        <v>159474</v>
      </c>
    </row>
    <row r="575" spans="1:9" x14ac:dyDescent="0.2">
      <c r="A575" s="63">
        <v>3424</v>
      </c>
      <c r="B575" s="82" t="s">
        <v>337</v>
      </c>
      <c r="C575" s="59">
        <v>3141</v>
      </c>
      <c r="D575" s="107">
        <v>26230</v>
      </c>
      <c r="E575" s="108">
        <v>0</v>
      </c>
      <c r="F575" s="108">
        <v>8864</v>
      </c>
      <c r="G575" s="108">
        <v>261</v>
      </c>
      <c r="H575" s="108">
        <v>49</v>
      </c>
      <c r="I575" s="109">
        <v>35404</v>
      </c>
    </row>
    <row r="576" spans="1:9" x14ac:dyDescent="0.2">
      <c r="A576" s="63">
        <v>3424</v>
      </c>
      <c r="B576" s="82" t="s">
        <v>337</v>
      </c>
      <c r="C576" s="59">
        <v>3143</v>
      </c>
      <c r="D576" s="107">
        <v>22471</v>
      </c>
      <c r="E576" s="108">
        <v>0</v>
      </c>
      <c r="F576" s="108">
        <v>7593</v>
      </c>
      <c r="G576" s="108">
        <v>225</v>
      </c>
      <c r="H576" s="108">
        <v>11</v>
      </c>
      <c r="I576" s="109">
        <v>30300</v>
      </c>
    </row>
    <row r="577" spans="1:9" x14ac:dyDescent="0.2">
      <c r="A577" s="60">
        <v>3424</v>
      </c>
      <c r="B577" s="77" t="s">
        <v>338</v>
      </c>
      <c r="C577" s="62"/>
      <c r="D577" s="104">
        <v>216137</v>
      </c>
      <c r="E577" s="105">
        <v>4125</v>
      </c>
      <c r="F577" s="105">
        <v>74444</v>
      </c>
      <c r="G577" s="105">
        <v>2159</v>
      </c>
      <c r="H577" s="105">
        <v>875</v>
      </c>
      <c r="I577" s="106">
        <v>297740</v>
      </c>
    </row>
    <row r="578" spans="1:9" x14ac:dyDescent="0.2">
      <c r="A578" s="69">
        <v>3430</v>
      </c>
      <c r="B578" s="75" t="s">
        <v>339</v>
      </c>
      <c r="C578" s="76">
        <v>3111</v>
      </c>
      <c r="D578" s="107">
        <v>170937</v>
      </c>
      <c r="E578" s="108">
        <v>4125</v>
      </c>
      <c r="F578" s="108">
        <v>59170</v>
      </c>
      <c r="G578" s="108">
        <v>1709</v>
      </c>
      <c r="H578" s="108">
        <v>520</v>
      </c>
      <c r="I578" s="109">
        <v>236461</v>
      </c>
    </row>
    <row r="579" spans="1:9" x14ac:dyDescent="0.2">
      <c r="A579" s="63">
        <v>3430</v>
      </c>
      <c r="B579" s="82" t="s">
        <v>339</v>
      </c>
      <c r="C579" s="59">
        <v>3141</v>
      </c>
      <c r="D579" s="107">
        <v>23330</v>
      </c>
      <c r="E579" s="108">
        <v>0</v>
      </c>
      <c r="F579" s="108">
        <v>7885</v>
      </c>
      <c r="G579" s="108">
        <v>232</v>
      </c>
      <c r="H579" s="108">
        <v>42</v>
      </c>
      <c r="I579" s="109">
        <v>31489</v>
      </c>
    </row>
    <row r="580" spans="1:9" x14ac:dyDescent="0.2">
      <c r="A580" s="60">
        <v>3430</v>
      </c>
      <c r="B580" s="77" t="s">
        <v>340</v>
      </c>
      <c r="C580" s="62"/>
      <c r="D580" s="104">
        <v>194267</v>
      </c>
      <c r="E580" s="105">
        <v>4125</v>
      </c>
      <c r="F580" s="105">
        <v>67055</v>
      </c>
      <c r="G580" s="105">
        <v>1941</v>
      </c>
      <c r="H580" s="105">
        <v>562</v>
      </c>
      <c r="I580" s="106">
        <v>267950</v>
      </c>
    </row>
    <row r="581" spans="1:9" x14ac:dyDescent="0.2">
      <c r="A581" s="63">
        <v>3431</v>
      </c>
      <c r="B581" s="82" t="s">
        <v>341</v>
      </c>
      <c r="C581" s="59">
        <v>3117</v>
      </c>
      <c r="D581" s="107">
        <v>198825</v>
      </c>
      <c r="E581" s="108">
        <v>11458</v>
      </c>
      <c r="F581" s="108">
        <v>71076</v>
      </c>
      <c r="G581" s="108">
        <v>1987</v>
      </c>
      <c r="H581" s="108">
        <v>1189</v>
      </c>
      <c r="I581" s="109">
        <v>284535</v>
      </c>
    </row>
    <row r="582" spans="1:9" x14ac:dyDescent="0.2">
      <c r="A582" s="63">
        <v>3431</v>
      </c>
      <c r="B582" s="82" t="s">
        <v>341</v>
      </c>
      <c r="C582" s="59">
        <v>3141</v>
      </c>
      <c r="D582" s="107">
        <v>16723</v>
      </c>
      <c r="E582" s="108">
        <v>0</v>
      </c>
      <c r="F582" s="108">
        <v>5653</v>
      </c>
      <c r="G582" s="108">
        <v>169</v>
      </c>
      <c r="H582" s="108">
        <v>38</v>
      </c>
      <c r="I582" s="109">
        <v>22583</v>
      </c>
    </row>
    <row r="583" spans="1:9" x14ac:dyDescent="0.2">
      <c r="A583" s="63">
        <v>3431</v>
      </c>
      <c r="B583" s="82" t="s">
        <v>341</v>
      </c>
      <c r="C583" s="59">
        <v>3143</v>
      </c>
      <c r="D583" s="107">
        <v>25764</v>
      </c>
      <c r="E583" s="108">
        <v>0</v>
      </c>
      <c r="F583" s="108">
        <v>8708</v>
      </c>
      <c r="G583" s="108">
        <v>257</v>
      </c>
      <c r="H583" s="108">
        <v>13</v>
      </c>
      <c r="I583" s="109">
        <v>34742</v>
      </c>
    </row>
    <row r="584" spans="1:9" x14ac:dyDescent="0.2">
      <c r="A584" s="60">
        <v>3431</v>
      </c>
      <c r="B584" s="77" t="s">
        <v>342</v>
      </c>
      <c r="C584" s="62"/>
      <c r="D584" s="104">
        <v>241312</v>
      </c>
      <c r="E584" s="105">
        <v>11458</v>
      </c>
      <c r="F584" s="105">
        <v>85437</v>
      </c>
      <c r="G584" s="105">
        <v>2413</v>
      </c>
      <c r="H584" s="105">
        <v>1240</v>
      </c>
      <c r="I584" s="106">
        <v>341860</v>
      </c>
    </row>
    <row r="585" spans="1:9" x14ac:dyDescent="0.2">
      <c r="A585" s="69">
        <v>3437</v>
      </c>
      <c r="B585" s="75" t="s">
        <v>343</v>
      </c>
      <c r="C585" s="76">
        <v>3111</v>
      </c>
      <c r="D585" s="107">
        <v>421352</v>
      </c>
      <c r="E585" s="108">
        <v>0</v>
      </c>
      <c r="F585" s="108">
        <v>142416</v>
      </c>
      <c r="G585" s="108">
        <v>4213</v>
      </c>
      <c r="H585" s="108">
        <v>873</v>
      </c>
      <c r="I585" s="109">
        <v>568854</v>
      </c>
    </row>
    <row r="586" spans="1:9" x14ac:dyDescent="0.2">
      <c r="A586" s="63">
        <v>3437</v>
      </c>
      <c r="B586" s="82" t="s">
        <v>343</v>
      </c>
      <c r="C586" s="59">
        <v>3141</v>
      </c>
      <c r="D586" s="107">
        <v>34920</v>
      </c>
      <c r="E586" s="108">
        <v>0</v>
      </c>
      <c r="F586" s="108">
        <v>11804</v>
      </c>
      <c r="G586" s="108">
        <v>349</v>
      </c>
      <c r="H586" s="108">
        <v>75</v>
      </c>
      <c r="I586" s="109">
        <v>47148</v>
      </c>
    </row>
    <row r="587" spans="1:9" x14ac:dyDescent="0.2">
      <c r="A587" s="60">
        <v>3437</v>
      </c>
      <c r="B587" s="77" t="s">
        <v>344</v>
      </c>
      <c r="C587" s="62"/>
      <c r="D587" s="104">
        <v>456272</v>
      </c>
      <c r="E587" s="105">
        <v>0</v>
      </c>
      <c r="F587" s="105">
        <v>154220</v>
      </c>
      <c r="G587" s="105">
        <v>4562</v>
      </c>
      <c r="H587" s="105">
        <v>948</v>
      </c>
      <c r="I587" s="106">
        <v>616002</v>
      </c>
    </row>
    <row r="588" spans="1:9" x14ac:dyDescent="0.2">
      <c r="A588" s="63">
        <v>3436</v>
      </c>
      <c r="B588" s="82" t="s">
        <v>345</v>
      </c>
      <c r="C588" s="59">
        <v>3113</v>
      </c>
      <c r="D588" s="107">
        <v>1008110</v>
      </c>
      <c r="E588" s="108">
        <v>0</v>
      </c>
      <c r="F588" s="108">
        <v>340740</v>
      </c>
      <c r="G588" s="108">
        <v>10080</v>
      </c>
      <c r="H588" s="108">
        <v>8411</v>
      </c>
      <c r="I588" s="109">
        <v>1367341</v>
      </c>
    </row>
    <row r="589" spans="1:9" x14ac:dyDescent="0.2">
      <c r="A589" s="63">
        <v>3436</v>
      </c>
      <c r="B589" s="82" t="s">
        <v>345</v>
      </c>
      <c r="C589" s="59">
        <v>3141</v>
      </c>
      <c r="D589" s="107">
        <v>103109</v>
      </c>
      <c r="E589" s="108">
        <v>0</v>
      </c>
      <c r="F589" s="108">
        <v>34850</v>
      </c>
      <c r="G589" s="108">
        <v>1029</v>
      </c>
      <c r="H589" s="108">
        <v>326</v>
      </c>
      <c r="I589" s="109">
        <v>139314</v>
      </c>
    </row>
    <row r="590" spans="1:9" x14ac:dyDescent="0.2">
      <c r="A590" s="63">
        <v>3436</v>
      </c>
      <c r="B590" s="82" t="s">
        <v>345</v>
      </c>
      <c r="C590" s="59">
        <v>3143</v>
      </c>
      <c r="D590" s="107">
        <v>77549</v>
      </c>
      <c r="E590" s="108">
        <v>0</v>
      </c>
      <c r="F590" s="108">
        <v>26212</v>
      </c>
      <c r="G590" s="108">
        <v>776</v>
      </c>
      <c r="H590" s="108">
        <v>49</v>
      </c>
      <c r="I590" s="109">
        <v>104586</v>
      </c>
    </row>
    <row r="591" spans="1:9" x14ac:dyDescent="0.2">
      <c r="A591" s="60">
        <v>3436</v>
      </c>
      <c r="B591" s="77" t="s">
        <v>346</v>
      </c>
      <c r="C591" s="62"/>
      <c r="D591" s="104">
        <v>1188768</v>
      </c>
      <c r="E591" s="105">
        <v>0</v>
      </c>
      <c r="F591" s="105">
        <v>401802</v>
      </c>
      <c r="G591" s="105">
        <v>11885</v>
      </c>
      <c r="H591" s="105">
        <v>8786</v>
      </c>
      <c r="I591" s="106">
        <v>1611241</v>
      </c>
    </row>
    <row r="592" spans="1:9" x14ac:dyDescent="0.2">
      <c r="A592" s="69">
        <v>3442</v>
      </c>
      <c r="B592" s="75" t="s">
        <v>347</v>
      </c>
      <c r="C592" s="76">
        <v>3111</v>
      </c>
      <c r="D592" s="107">
        <v>293476</v>
      </c>
      <c r="E592" s="108">
        <v>11000</v>
      </c>
      <c r="F592" s="108">
        <v>102912</v>
      </c>
      <c r="G592" s="108">
        <v>2934</v>
      </c>
      <c r="H592" s="108">
        <v>737</v>
      </c>
      <c r="I592" s="109">
        <v>411059</v>
      </c>
    </row>
    <row r="593" spans="1:9" x14ac:dyDescent="0.2">
      <c r="A593" s="63">
        <v>3442</v>
      </c>
      <c r="B593" s="82" t="s">
        <v>347</v>
      </c>
      <c r="C593" s="59">
        <v>3141</v>
      </c>
      <c r="D593" s="107">
        <v>35755</v>
      </c>
      <c r="E593" s="108">
        <v>0</v>
      </c>
      <c r="F593" s="108">
        <v>12085</v>
      </c>
      <c r="G593" s="108">
        <v>359</v>
      </c>
      <c r="H593" s="108">
        <v>76</v>
      </c>
      <c r="I593" s="109">
        <v>48275</v>
      </c>
    </row>
    <row r="594" spans="1:9" x14ac:dyDescent="0.2">
      <c r="A594" s="60">
        <v>3442</v>
      </c>
      <c r="B594" s="77" t="s">
        <v>348</v>
      </c>
      <c r="C594" s="62"/>
      <c r="D594" s="104">
        <v>329231</v>
      </c>
      <c r="E594" s="105">
        <v>11000</v>
      </c>
      <c r="F594" s="105">
        <v>114997</v>
      </c>
      <c r="G594" s="105">
        <v>3293</v>
      </c>
      <c r="H594" s="105">
        <v>813</v>
      </c>
      <c r="I594" s="106">
        <v>459334</v>
      </c>
    </row>
    <row r="595" spans="1:9" x14ac:dyDescent="0.2">
      <c r="A595" s="69">
        <v>3452</v>
      </c>
      <c r="B595" s="75" t="s">
        <v>349</v>
      </c>
      <c r="C595" s="76">
        <v>3111</v>
      </c>
      <c r="D595" s="107">
        <v>56474</v>
      </c>
      <c r="E595" s="108">
        <v>0</v>
      </c>
      <c r="F595" s="108">
        <v>19088</v>
      </c>
      <c r="G595" s="108">
        <v>564</v>
      </c>
      <c r="H595" s="108">
        <v>140</v>
      </c>
      <c r="I595" s="109">
        <v>76266</v>
      </c>
    </row>
    <row r="596" spans="1:9" x14ac:dyDescent="0.2">
      <c r="A596" s="69">
        <v>3452</v>
      </c>
      <c r="B596" s="75" t="s">
        <v>349</v>
      </c>
      <c r="C596" s="76">
        <v>3113</v>
      </c>
      <c r="D596" s="107">
        <v>925926</v>
      </c>
      <c r="E596" s="108">
        <v>0</v>
      </c>
      <c r="F596" s="108">
        <v>301266</v>
      </c>
      <c r="G596" s="108">
        <v>9258</v>
      </c>
      <c r="H596" s="108">
        <v>6792</v>
      </c>
      <c r="I596" s="109">
        <v>1243242</v>
      </c>
    </row>
    <row r="597" spans="1:9" x14ac:dyDescent="0.2">
      <c r="A597" s="63">
        <v>3452</v>
      </c>
      <c r="B597" s="82" t="s">
        <v>349</v>
      </c>
      <c r="C597" s="59">
        <v>3141</v>
      </c>
      <c r="D597" s="107">
        <v>76866</v>
      </c>
      <c r="E597" s="108">
        <v>0</v>
      </c>
      <c r="F597" s="108">
        <v>25981</v>
      </c>
      <c r="G597" s="108">
        <v>768</v>
      </c>
      <c r="H597" s="108">
        <v>224</v>
      </c>
      <c r="I597" s="109">
        <v>103839</v>
      </c>
    </row>
    <row r="598" spans="1:9" x14ac:dyDescent="0.2">
      <c r="A598" s="63">
        <v>3452</v>
      </c>
      <c r="B598" s="82" t="s">
        <v>349</v>
      </c>
      <c r="C598" s="59">
        <v>3143</v>
      </c>
      <c r="D598" s="107">
        <v>72837</v>
      </c>
      <c r="E598" s="108">
        <v>0</v>
      </c>
      <c r="F598" s="108">
        <v>24618</v>
      </c>
      <c r="G598" s="108">
        <v>728</v>
      </c>
      <c r="H598" s="108">
        <v>31</v>
      </c>
      <c r="I598" s="109">
        <v>98214</v>
      </c>
    </row>
    <row r="599" spans="1:9" x14ac:dyDescent="0.2">
      <c r="A599" s="60">
        <v>3452</v>
      </c>
      <c r="B599" s="77" t="s">
        <v>350</v>
      </c>
      <c r="C599" s="62"/>
      <c r="D599" s="104">
        <v>1132103</v>
      </c>
      <c r="E599" s="105">
        <v>0</v>
      </c>
      <c r="F599" s="105">
        <v>370953</v>
      </c>
      <c r="G599" s="105">
        <v>11318</v>
      </c>
      <c r="H599" s="105">
        <v>7187</v>
      </c>
      <c r="I599" s="106">
        <v>1521561</v>
      </c>
    </row>
    <row r="600" spans="1:9" x14ac:dyDescent="0.2">
      <c r="A600" s="69">
        <v>3445</v>
      </c>
      <c r="B600" s="75" t="s">
        <v>351</v>
      </c>
      <c r="C600" s="76">
        <v>3111</v>
      </c>
      <c r="D600" s="107">
        <v>64435</v>
      </c>
      <c r="E600" s="108">
        <v>-6783</v>
      </c>
      <c r="F600" s="108">
        <v>19486</v>
      </c>
      <c r="G600" s="108">
        <v>644</v>
      </c>
      <c r="H600" s="108">
        <v>180</v>
      </c>
      <c r="I600" s="109">
        <v>77962</v>
      </c>
    </row>
    <row r="601" spans="1:9" x14ac:dyDescent="0.2">
      <c r="A601" s="63">
        <v>3445</v>
      </c>
      <c r="B601" s="82" t="s">
        <v>351</v>
      </c>
      <c r="C601" s="59">
        <v>3117</v>
      </c>
      <c r="D601" s="107">
        <v>79823</v>
      </c>
      <c r="E601" s="108">
        <v>13842</v>
      </c>
      <c r="F601" s="108">
        <v>31660</v>
      </c>
      <c r="G601" s="108">
        <v>799</v>
      </c>
      <c r="H601" s="108">
        <v>418</v>
      </c>
      <c r="I601" s="109">
        <v>126542</v>
      </c>
    </row>
    <row r="602" spans="1:9" x14ac:dyDescent="0.2">
      <c r="A602" s="63">
        <v>3445</v>
      </c>
      <c r="B602" s="82" t="s">
        <v>351</v>
      </c>
      <c r="C602" s="59">
        <v>3141</v>
      </c>
      <c r="D602" s="107">
        <v>21352</v>
      </c>
      <c r="E602" s="108">
        <v>2750</v>
      </c>
      <c r="F602" s="108">
        <v>8146</v>
      </c>
      <c r="G602" s="108">
        <v>214</v>
      </c>
      <c r="H602" s="108">
        <v>38</v>
      </c>
      <c r="I602" s="109">
        <v>32500</v>
      </c>
    </row>
    <row r="603" spans="1:9" x14ac:dyDescent="0.2">
      <c r="A603" s="63">
        <v>3445</v>
      </c>
      <c r="B603" s="82" t="s">
        <v>351</v>
      </c>
      <c r="C603" s="59">
        <v>3143</v>
      </c>
      <c r="D603" s="107">
        <v>22437</v>
      </c>
      <c r="E603" s="108">
        <v>-5317</v>
      </c>
      <c r="F603" s="108">
        <v>5787</v>
      </c>
      <c r="G603" s="108">
        <v>223</v>
      </c>
      <c r="H603" s="108">
        <v>8</v>
      </c>
      <c r="I603" s="109">
        <v>23138</v>
      </c>
    </row>
    <row r="604" spans="1:9" ht="13.5" thickBot="1" x14ac:dyDescent="0.25">
      <c r="A604" s="85">
        <v>3445</v>
      </c>
      <c r="B604" s="86" t="s">
        <v>352</v>
      </c>
      <c r="C604" s="87"/>
      <c r="D604" s="104">
        <v>188047</v>
      </c>
      <c r="E604" s="105">
        <v>4492</v>
      </c>
      <c r="F604" s="105">
        <v>65079</v>
      </c>
      <c r="G604" s="105">
        <v>1880</v>
      </c>
      <c r="H604" s="105">
        <v>644</v>
      </c>
      <c r="I604" s="106">
        <v>260142</v>
      </c>
    </row>
    <row r="605" spans="1:9" ht="13.5" thickBot="1" x14ac:dyDescent="0.25">
      <c r="A605" s="94"/>
      <c r="B605" s="89" t="s">
        <v>353</v>
      </c>
      <c r="C605" s="95"/>
      <c r="D605" s="115">
        <v>9889321</v>
      </c>
      <c r="E605" s="116">
        <v>33799</v>
      </c>
      <c r="F605" s="116">
        <v>3342307</v>
      </c>
      <c r="G605" s="116">
        <v>98884</v>
      </c>
      <c r="H605" s="116">
        <v>62521</v>
      </c>
      <c r="I605" s="117">
        <v>13426832</v>
      </c>
    </row>
    <row r="606" spans="1:9" x14ac:dyDescent="0.2">
      <c r="A606" s="69">
        <v>3475</v>
      </c>
      <c r="B606" s="75" t="s">
        <v>354</v>
      </c>
      <c r="C606" s="59">
        <v>3111</v>
      </c>
      <c r="D606" s="39">
        <v>151302</v>
      </c>
      <c r="E606" s="32">
        <v>-9083</v>
      </c>
      <c r="F606" s="32">
        <v>48069</v>
      </c>
      <c r="G606" s="32">
        <v>1513</v>
      </c>
      <c r="H606" s="32">
        <v>300</v>
      </c>
      <c r="I606" s="40">
        <v>192101</v>
      </c>
    </row>
    <row r="607" spans="1:9" x14ac:dyDescent="0.2">
      <c r="A607" s="69">
        <v>3475</v>
      </c>
      <c r="B607" s="75" t="s">
        <v>354</v>
      </c>
      <c r="C607" s="59">
        <v>3141</v>
      </c>
      <c r="D607" s="39">
        <v>36223</v>
      </c>
      <c r="E607" s="32">
        <v>-13625</v>
      </c>
      <c r="F607" s="32">
        <v>7638</v>
      </c>
      <c r="G607" s="32">
        <v>361</v>
      </c>
      <c r="H607" s="32">
        <v>38</v>
      </c>
      <c r="I607" s="40">
        <v>30635</v>
      </c>
    </row>
    <row r="608" spans="1:9" x14ac:dyDescent="0.2">
      <c r="A608" s="60">
        <v>3475</v>
      </c>
      <c r="B608" s="84" t="s">
        <v>355</v>
      </c>
      <c r="C608" s="62"/>
      <c r="D608" s="104">
        <v>187525</v>
      </c>
      <c r="E608" s="105">
        <v>-22708</v>
      </c>
      <c r="F608" s="105">
        <v>55707</v>
      </c>
      <c r="G608" s="105">
        <v>1874</v>
      </c>
      <c r="H608" s="105">
        <v>338</v>
      </c>
      <c r="I608" s="106">
        <v>222736</v>
      </c>
    </row>
    <row r="609" spans="1:9" x14ac:dyDescent="0.2">
      <c r="A609" s="63">
        <v>3449</v>
      </c>
      <c r="B609" s="75" t="s">
        <v>356</v>
      </c>
      <c r="C609" s="76">
        <v>3111</v>
      </c>
      <c r="D609" s="107">
        <v>258512</v>
      </c>
      <c r="E609" s="108">
        <v>16500</v>
      </c>
      <c r="F609" s="108">
        <v>92954</v>
      </c>
      <c r="G609" s="108">
        <v>2587</v>
      </c>
      <c r="H609" s="108">
        <v>1438</v>
      </c>
      <c r="I609" s="109">
        <v>371991</v>
      </c>
    </row>
    <row r="610" spans="1:9" x14ac:dyDescent="0.2">
      <c r="A610" s="63">
        <v>3449</v>
      </c>
      <c r="B610" s="82" t="s">
        <v>356</v>
      </c>
      <c r="C610" s="59">
        <v>3141</v>
      </c>
      <c r="D610" s="107">
        <v>21747</v>
      </c>
      <c r="E610" s="108">
        <v>11000</v>
      </c>
      <c r="F610" s="108">
        <v>11068</v>
      </c>
      <c r="G610" s="108">
        <v>217</v>
      </c>
      <c r="H610" s="108">
        <v>54</v>
      </c>
      <c r="I610" s="109">
        <v>44086</v>
      </c>
    </row>
    <row r="611" spans="1:9" x14ac:dyDescent="0.2">
      <c r="A611" s="60">
        <v>3449</v>
      </c>
      <c r="B611" s="77" t="s">
        <v>357</v>
      </c>
      <c r="C611" s="62"/>
      <c r="D611" s="104">
        <v>280259</v>
      </c>
      <c r="E611" s="105">
        <v>27500</v>
      </c>
      <c r="F611" s="105">
        <v>104022</v>
      </c>
      <c r="G611" s="105">
        <v>2804</v>
      </c>
      <c r="H611" s="105">
        <v>1492</v>
      </c>
      <c r="I611" s="106">
        <v>416077</v>
      </c>
    </row>
    <row r="612" spans="1:9" x14ac:dyDescent="0.2">
      <c r="A612" s="63">
        <v>3451</v>
      </c>
      <c r="B612" s="96" t="s">
        <v>358</v>
      </c>
      <c r="C612" s="71">
        <v>3111</v>
      </c>
      <c r="D612" s="107">
        <v>234364</v>
      </c>
      <c r="E612" s="108">
        <v>-9167</v>
      </c>
      <c r="F612" s="108">
        <v>76116</v>
      </c>
      <c r="G612" s="108">
        <v>2344</v>
      </c>
      <c r="H612" s="108">
        <v>2069</v>
      </c>
      <c r="I612" s="109">
        <v>305726</v>
      </c>
    </row>
    <row r="613" spans="1:9" x14ac:dyDescent="0.2">
      <c r="A613" s="63">
        <v>3451</v>
      </c>
      <c r="B613" s="96" t="s">
        <v>358</v>
      </c>
      <c r="C613" s="65">
        <v>3141</v>
      </c>
      <c r="D613" s="107">
        <v>5541</v>
      </c>
      <c r="E613" s="108">
        <v>39600</v>
      </c>
      <c r="F613" s="108">
        <v>15257</v>
      </c>
      <c r="G613" s="108">
        <v>54</v>
      </c>
      <c r="H613" s="108">
        <v>52</v>
      </c>
      <c r="I613" s="109">
        <v>60504</v>
      </c>
    </row>
    <row r="614" spans="1:9" x14ac:dyDescent="0.2">
      <c r="A614" s="97">
        <v>3451</v>
      </c>
      <c r="B614" s="98" t="s">
        <v>359</v>
      </c>
      <c r="C614" s="74"/>
      <c r="D614" s="104">
        <v>239905</v>
      </c>
      <c r="E614" s="105">
        <v>30433</v>
      </c>
      <c r="F614" s="105">
        <v>91373</v>
      </c>
      <c r="G614" s="105">
        <v>2398</v>
      </c>
      <c r="H614" s="105">
        <v>2121</v>
      </c>
      <c r="I614" s="106">
        <v>366230</v>
      </c>
    </row>
    <row r="615" spans="1:9" x14ac:dyDescent="0.2">
      <c r="A615" s="91">
        <v>3456</v>
      </c>
      <c r="B615" s="99" t="s">
        <v>360</v>
      </c>
      <c r="C615" s="76">
        <v>3233</v>
      </c>
      <c r="D615" s="107">
        <v>91787</v>
      </c>
      <c r="E615" s="108">
        <v>18333</v>
      </c>
      <c r="F615" s="108">
        <v>37220</v>
      </c>
      <c r="G615" s="108">
        <v>918</v>
      </c>
      <c r="H615" s="108">
        <v>63</v>
      </c>
      <c r="I615" s="109">
        <v>148321</v>
      </c>
    </row>
    <row r="616" spans="1:9" x14ac:dyDescent="0.2">
      <c r="A616" s="60">
        <v>3456</v>
      </c>
      <c r="B616" s="100" t="s">
        <v>361</v>
      </c>
      <c r="C616" s="62"/>
      <c r="D616" s="104">
        <v>91787</v>
      </c>
      <c r="E616" s="105">
        <v>18333</v>
      </c>
      <c r="F616" s="105">
        <v>37220</v>
      </c>
      <c r="G616" s="105">
        <v>918</v>
      </c>
      <c r="H616" s="105">
        <v>63</v>
      </c>
      <c r="I616" s="106">
        <v>148321</v>
      </c>
    </row>
    <row r="617" spans="1:9" x14ac:dyDescent="0.2">
      <c r="A617" s="63">
        <v>3447</v>
      </c>
      <c r="B617" s="82" t="s">
        <v>362</v>
      </c>
      <c r="C617" s="59">
        <v>3113</v>
      </c>
      <c r="D617" s="107">
        <v>829123</v>
      </c>
      <c r="E617" s="108">
        <v>0</v>
      </c>
      <c r="F617" s="108">
        <v>280243</v>
      </c>
      <c r="G617" s="108">
        <v>8290</v>
      </c>
      <c r="H617" s="108">
        <v>12646</v>
      </c>
      <c r="I617" s="109">
        <v>1130302</v>
      </c>
    </row>
    <row r="618" spans="1:9" x14ac:dyDescent="0.2">
      <c r="A618" s="63">
        <v>3447</v>
      </c>
      <c r="B618" s="82" t="s">
        <v>362</v>
      </c>
      <c r="C618" s="59">
        <v>3141</v>
      </c>
      <c r="D618" s="107">
        <v>65006</v>
      </c>
      <c r="E618" s="108">
        <v>550</v>
      </c>
      <c r="F618" s="108">
        <v>22158</v>
      </c>
      <c r="G618" s="108">
        <v>649</v>
      </c>
      <c r="H618" s="108">
        <v>184</v>
      </c>
      <c r="I618" s="109">
        <v>88547</v>
      </c>
    </row>
    <row r="619" spans="1:9" x14ac:dyDescent="0.2">
      <c r="A619" s="63">
        <v>3447</v>
      </c>
      <c r="B619" s="82" t="s">
        <v>362</v>
      </c>
      <c r="C619" s="59">
        <v>3143</v>
      </c>
      <c r="D619" s="107">
        <v>68304</v>
      </c>
      <c r="E619" s="108">
        <v>1650</v>
      </c>
      <c r="F619" s="108">
        <v>23644</v>
      </c>
      <c r="G619" s="108">
        <v>680</v>
      </c>
      <c r="H619" s="108">
        <v>27</v>
      </c>
      <c r="I619" s="109">
        <v>94305</v>
      </c>
    </row>
    <row r="620" spans="1:9" x14ac:dyDescent="0.2">
      <c r="A620" s="60">
        <v>3447</v>
      </c>
      <c r="B620" s="77" t="s">
        <v>363</v>
      </c>
      <c r="C620" s="62"/>
      <c r="D620" s="104">
        <v>962433</v>
      </c>
      <c r="E620" s="105">
        <v>2200</v>
      </c>
      <c r="F620" s="105">
        <v>326045</v>
      </c>
      <c r="G620" s="105">
        <v>9619</v>
      </c>
      <c r="H620" s="105">
        <v>12857</v>
      </c>
      <c r="I620" s="106">
        <v>1313154</v>
      </c>
    </row>
    <row r="621" spans="1:9" x14ac:dyDescent="0.2">
      <c r="A621" s="63">
        <v>3446</v>
      </c>
      <c r="B621" s="82" t="s">
        <v>364</v>
      </c>
      <c r="C621" s="59">
        <v>3113</v>
      </c>
      <c r="D621" s="107">
        <v>987113</v>
      </c>
      <c r="E621" s="108">
        <v>5102</v>
      </c>
      <c r="F621" s="108">
        <v>322537</v>
      </c>
      <c r="G621" s="108">
        <v>9869</v>
      </c>
      <c r="H621" s="108">
        <v>7579</v>
      </c>
      <c r="I621" s="109">
        <v>1332200</v>
      </c>
    </row>
    <row r="622" spans="1:9" x14ac:dyDescent="0.2">
      <c r="A622" s="63">
        <v>3446</v>
      </c>
      <c r="B622" s="82" t="s">
        <v>364</v>
      </c>
      <c r="C622" s="59">
        <v>3141</v>
      </c>
      <c r="D622" s="107">
        <v>80866</v>
      </c>
      <c r="E622" s="108">
        <v>0</v>
      </c>
      <c r="F622" s="108">
        <v>27331</v>
      </c>
      <c r="G622" s="108">
        <v>807</v>
      </c>
      <c r="H622" s="108">
        <v>283</v>
      </c>
      <c r="I622" s="109">
        <v>109287</v>
      </c>
    </row>
    <row r="623" spans="1:9" x14ac:dyDescent="0.2">
      <c r="A623" s="63">
        <v>3446</v>
      </c>
      <c r="B623" s="82" t="s">
        <v>364</v>
      </c>
      <c r="C623" s="59">
        <v>3143</v>
      </c>
      <c r="D623" s="107">
        <v>65854</v>
      </c>
      <c r="E623" s="108">
        <v>0</v>
      </c>
      <c r="F623" s="108">
        <v>22259</v>
      </c>
      <c r="G623" s="108">
        <v>659</v>
      </c>
      <c r="H623" s="108">
        <v>38</v>
      </c>
      <c r="I623" s="109">
        <v>88810</v>
      </c>
    </row>
    <row r="624" spans="1:9" x14ac:dyDescent="0.2">
      <c r="A624" s="60">
        <v>3446</v>
      </c>
      <c r="B624" s="77" t="s">
        <v>365</v>
      </c>
      <c r="C624" s="62"/>
      <c r="D624" s="104">
        <v>1133833</v>
      </c>
      <c r="E624" s="105">
        <v>5102</v>
      </c>
      <c r="F624" s="105">
        <v>372127</v>
      </c>
      <c r="G624" s="105">
        <v>11335</v>
      </c>
      <c r="H624" s="105">
        <v>7900</v>
      </c>
      <c r="I624" s="106">
        <v>1530297</v>
      </c>
    </row>
    <row r="625" spans="1:9" x14ac:dyDescent="0.2">
      <c r="A625" s="91">
        <v>3457</v>
      </c>
      <c r="B625" s="92" t="s">
        <v>366</v>
      </c>
      <c r="C625" s="76">
        <v>3231</v>
      </c>
      <c r="D625" s="107">
        <v>414519</v>
      </c>
      <c r="E625" s="108">
        <v>2814</v>
      </c>
      <c r="F625" s="108">
        <v>141058</v>
      </c>
      <c r="G625" s="108">
        <v>4144</v>
      </c>
      <c r="H625" s="108">
        <v>355</v>
      </c>
      <c r="I625" s="109">
        <v>562890</v>
      </c>
    </row>
    <row r="626" spans="1:9" x14ac:dyDescent="0.2">
      <c r="A626" s="60">
        <v>3457</v>
      </c>
      <c r="B626" s="93" t="s">
        <v>367</v>
      </c>
      <c r="C626" s="62"/>
      <c r="D626" s="104">
        <v>414519</v>
      </c>
      <c r="E626" s="105">
        <v>2814</v>
      </c>
      <c r="F626" s="105">
        <v>141058</v>
      </c>
      <c r="G626" s="105">
        <v>4144</v>
      </c>
      <c r="H626" s="105">
        <v>355</v>
      </c>
      <c r="I626" s="106">
        <v>562890</v>
      </c>
    </row>
    <row r="627" spans="1:9" x14ac:dyDescent="0.2">
      <c r="A627" s="63">
        <v>3423</v>
      </c>
      <c r="B627" s="75" t="s">
        <v>368</v>
      </c>
      <c r="C627" s="76">
        <v>3111</v>
      </c>
      <c r="D627" s="107">
        <v>128259</v>
      </c>
      <c r="E627" s="108">
        <v>1833</v>
      </c>
      <c r="F627" s="108">
        <v>43971</v>
      </c>
      <c r="G627" s="108">
        <v>1282</v>
      </c>
      <c r="H627" s="108">
        <v>327</v>
      </c>
      <c r="I627" s="109">
        <v>175672</v>
      </c>
    </row>
    <row r="628" spans="1:9" x14ac:dyDescent="0.2">
      <c r="A628" s="63">
        <v>3423</v>
      </c>
      <c r="B628" s="82" t="s">
        <v>368</v>
      </c>
      <c r="C628" s="59">
        <v>3141</v>
      </c>
      <c r="D628" s="107">
        <v>45634</v>
      </c>
      <c r="E628" s="108">
        <v>917</v>
      </c>
      <c r="F628" s="108">
        <v>15735</v>
      </c>
      <c r="G628" s="108">
        <v>457</v>
      </c>
      <c r="H628" s="108">
        <v>100</v>
      </c>
      <c r="I628" s="109">
        <v>62843</v>
      </c>
    </row>
    <row r="629" spans="1:9" x14ac:dyDescent="0.2">
      <c r="A629" s="60">
        <v>3423</v>
      </c>
      <c r="B629" s="77" t="s">
        <v>369</v>
      </c>
      <c r="C629" s="62"/>
      <c r="D629" s="104">
        <v>173893</v>
      </c>
      <c r="E629" s="105">
        <v>2750</v>
      </c>
      <c r="F629" s="105">
        <v>59706</v>
      </c>
      <c r="G629" s="105">
        <v>1739</v>
      </c>
      <c r="H629" s="105">
        <v>427</v>
      </c>
      <c r="I629" s="106">
        <v>238515</v>
      </c>
    </row>
    <row r="630" spans="1:9" x14ac:dyDescent="0.2">
      <c r="A630" s="63">
        <v>3448</v>
      </c>
      <c r="B630" s="82" t="s">
        <v>370</v>
      </c>
      <c r="C630" s="59">
        <v>3117</v>
      </c>
      <c r="D630" s="107">
        <v>204763</v>
      </c>
      <c r="E630" s="108">
        <v>4913</v>
      </c>
      <c r="F630" s="108">
        <v>70871</v>
      </c>
      <c r="G630" s="108">
        <v>2046</v>
      </c>
      <c r="H630" s="108">
        <v>1647</v>
      </c>
      <c r="I630" s="109">
        <v>284240</v>
      </c>
    </row>
    <row r="631" spans="1:9" x14ac:dyDescent="0.2">
      <c r="A631" s="63">
        <v>3448</v>
      </c>
      <c r="B631" s="82" t="s">
        <v>370</v>
      </c>
      <c r="C631" s="59">
        <v>3143</v>
      </c>
      <c r="D631" s="107">
        <v>49078</v>
      </c>
      <c r="E631" s="108">
        <v>0</v>
      </c>
      <c r="F631" s="108">
        <v>16588</v>
      </c>
      <c r="G631" s="108">
        <v>493</v>
      </c>
      <c r="H631" s="108">
        <v>13</v>
      </c>
      <c r="I631" s="109">
        <v>66172</v>
      </c>
    </row>
    <row r="632" spans="1:9" x14ac:dyDescent="0.2">
      <c r="A632" s="60">
        <v>3448</v>
      </c>
      <c r="B632" s="77" t="s">
        <v>371</v>
      </c>
      <c r="C632" s="62"/>
      <c r="D632" s="104">
        <v>253841</v>
      </c>
      <c r="E632" s="105">
        <v>4913</v>
      </c>
      <c r="F632" s="105">
        <v>87459</v>
      </c>
      <c r="G632" s="105">
        <v>2539</v>
      </c>
      <c r="H632" s="105">
        <v>1660</v>
      </c>
      <c r="I632" s="106">
        <v>350412</v>
      </c>
    </row>
    <row r="633" spans="1:9" x14ac:dyDescent="0.2">
      <c r="A633" s="63">
        <v>3402</v>
      </c>
      <c r="B633" s="75" t="s">
        <v>372</v>
      </c>
      <c r="C633" s="76">
        <v>3111</v>
      </c>
      <c r="D633" s="107">
        <v>219502</v>
      </c>
      <c r="E633" s="108">
        <v>0</v>
      </c>
      <c r="F633" s="108">
        <v>74191</v>
      </c>
      <c r="G633" s="108">
        <v>2194</v>
      </c>
      <c r="H633" s="108">
        <v>657</v>
      </c>
      <c r="I633" s="109">
        <v>296544</v>
      </c>
    </row>
    <row r="634" spans="1:9" x14ac:dyDescent="0.2">
      <c r="A634" s="63">
        <v>3402</v>
      </c>
      <c r="B634" s="82" t="s">
        <v>372</v>
      </c>
      <c r="C634" s="59">
        <v>3141</v>
      </c>
      <c r="D634" s="107">
        <v>86143</v>
      </c>
      <c r="E634" s="108">
        <v>0</v>
      </c>
      <c r="F634" s="108">
        <v>29116</v>
      </c>
      <c r="G634" s="108">
        <v>863</v>
      </c>
      <c r="H634" s="108">
        <v>246</v>
      </c>
      <c r="I634" s="109">
        <v>116368</v>
      </c>
    </row>
    <row r="635" spans="1:9" x14ac:dyDescent="0.2">
      <c r="A635" s="60">
        <v>3402</v>
      </c>
      <c r="B635" s="77" t="s">
        <v>373</v>
      </c>
      <c r="C635" s="62"/>
      <c r="D635" s="104">
        <v>305645</v>
      </c>
      <c r="E635" s="105">
        <v>0</v>
      </c>
      <c r="F635" s="105">
        <v>103307</v>
      </c>
      <c r="G635" s="105">
        <v>3057</v>
      </c>
      <c r="H635" s="105">
        <v>903</v>
      </c>
      <c r="I635" s="106">
        <v>412912</v>
      </c>
    </row>
    <row r="636" spans="1:9" x14ac:dyDescent="0.2">
      <c r="A636" s="63">
        <v>3429</v>
      </c>
      <c r="B636" s="70" t="s">
        <v>374</v>
      </c>
      <c r="C636" s="59">
        <v>3113</v>
      </c>
      <c r="D636" s="107">
        <v>597474</v>
      </c>
      <c r="E636" s="108">
        <v>49500</v>
      </c>
      <c r="F636" s="108">
        <v>218678</v>
      </c>
      <c r="G636" s="108">
        <v>5975</v>
      </c>
      <c r="H636" s="108">
        <v>4673</v>
      </c>
      <c r="I636" s="109">
        <v>876300</v>
      </c>
    </row>
    <row r="637" spans="1:9" x14ac:dyDescent="0.2">
      <c r="A637" s="63">
        <v>3429</v>
      </c>
      <c r="B637" s="70" t="s">
        <v>374</v>
      </c>
      <c r="C637" s="59">
        <v>3143</v>
      </c>
      <c r="D637" s="107">
        <v>57054</v>
      </c>
      <c r="E637" s="108">
        <v>0</v>
      </c>
      <c r="F637" s="108">
        <v>19283</v>
      </c>
      <c r="G637" s="108">
        <v>570</v>
      </c>
      <c r="H637" s="108">
        <v>27</v>
      </c>
      <c r="I637" s="109">
        <v>76934</v>
      </c>
    </row>
    <row r="638" spans="1:9" x14ac:dyDescent="0.2">
      <c r="A638" s="60">
        <v>3429</v>
      </c>
      <c r="B638" s="77" t="s">
        <v>375</v>
      </c>
      <c r="C638" s="62"/>
      <c r="D638" s="104">
        <v>654528</v>
      </c>
      <c r="E638" s="105">
        <v>49500</v>
      </c>
      <c r="F638" s="105">
        <v>237961</v>
      </c>
      <c r="G638" s="105">
        <v>6545</v>
      </c>
      <c r="H638" s="105">
        <v>4700</v>
      </c>
      <c r="I638" s="106">
        <v>953234</v>
      </c>
    </row>
    <row r="639" spans="1:9" x14ac:dyDescent="0.2">
      <c r="A639" s="63">
        <v>3405</v>
      </c>
      <c r="B639" s="75" t="s">
        <v>376</v>
      </c>
      <c r="C639" s="76">
        <v>3111</v>
      </c>
      <c r="D639" s="107">
        <v>56279</v>
      </c>
      <c r="E639" s="108">
        <v>0</v>
      </c>
      <c r="F639" s="108">
        <v>19022</v>
      </c>
      <c r="G639" s="108">
        <v>563</v>
      </c>
      <c r="H639" s="108">
        <v>133</v>
      </c>
      <c r="I639" s="109">
        <v>75997</v>
      </c>
    </row>
    <row r="640" spans="1:9" x14ac:dyDescent="0.2">
      <c r="A640" s="63">
        <v>3405</v>
      </c>
      <c r="B640" s="82" t="s">
        <v>376</v>
      </c>
      <c r="C640" s="59">
        <v>3117</v>
      </c>
      <c r="D640" s="107">
        <v>85645</v>
      </c>
      <c r="E640" s="108">
        <v>0</v>
      </c>
      <c r="F640" s="108">
        <v>28947</v>
      </c>
      <c r="G640" s="108">
        <v>855</v>
      </c>
      <c r="H640" s="108">
        <v>615</v>
      </c>
      <c r="I640" s="109">
        <v>116062</v>
      </c>
    </row>
    <row r="641" spans="1:9" x14ac:dyDescent="0.2">
      <c r="A641" s="63">
        <v>3405</v>
      </c>
      <c r="B641" s="82" t="s">
        <v>376</v>
      </c>
      <c r="C641" s="59">
        <v>3141</v>
      </c>
      <c r="D641" s="107">
        <v>22387</v>
      </c>
      <c r="E641" s="108">
        <v>0</v>
      </c>
      <c r="F641" s="108">
        <v>7567</v>
      </c>
      <c r="G641" s="108">
        <v>224</v>
      </c>
      <c r="H641" s="108">
        <v>38</v>
      </c>
      <c r="I641" s="109">
        <v>30216</v>
      </c>
    </row>
    <row r="642" spans="1:9" x14ac:dyDescent="0.2">
      <c r="A642" s="63">
        <v>3405</v>
      </c>
      <c r="B642" s="82" t="s">
        <v>376</v>
      </c>
      <c r="C642" s="59">
        <v>3143</v>
      </c>
      <c r="D642" s="107">
        <v>13515</v>
      </c>
      <c r="E642" s="108">
        <v>0</v>
      </c>
      <c r="F642" s="108">
        <v>4568</v>
      </c>
      <c r="G642" s="108">
        <v>137</v>
      </c>
      <c r="H642" s="108">
        <v>10</v>
      </c>
      <c r="I642" s="109">
        <v>18230</v>
      </c>
    </row>
    <row r="643" spans="1:9" x14ac:dyDescent="0.2">
      <c r="A643" s="60">
        <v>3405</v>
      </c>
      <c r="B643" s="77" t="s">
        <v>377</v>
      </c>
      <c r="C643" s="62"/>
      <c r="D643" s="104">
        <v>177826</v>
      </c>
      <c r="E643" s="105">
        <v>0</v>
      </c>
      <c r="F643" s="105">
        <v>60104</v>
      </c>
      <c r="G643" s="105">
        <v>1779</v>
      </c>
      <c r="H643" s="105">
        <v>796</v>
      </c>
      <c r="I643" s="106">
        <v>240505</v>
      </c>
    </row>
    <row r="644" spans="1:9" x14ac:dyDescent="0.2">
      <c r="A644" s="63">
        <v>3444</v>
      </c>
      <c r="B644" s="75" t="s">
        <v>378</v>
      </c>
      <c r="C644" s="76">
        <v>3111</v>
      </c>
      <c r="D644" s="107">
        <v>129573</v>
      </c>
      <c r="E644" s="108">
        <v>1833</v>
      </c>
      <c r="F644" s="108">
        <v>44414</v>
      </c>
      <c r="G644" s="108">
        <v>1297</v>
      </c>
      <c r="H644" s="108">
        <v>347</v>
      </c>
      <c r="I644" s="109">
        <v>177464</v>
      </c>
    </row>
    <row r="645" spans="1:9" x14ac:dyDescent="0.2">
      <c r="A645" s="63">
        <v>3444</v>
      </c>
      <c r="B645" s="82" t="s">
        <v>378</v>
      </c>
      <c r="C645" s="59">
        <v>3141</v>
      </c>
      <c r="D645" s="107">
        <v>24139</v>
      </c>
      <c r="E645" s="108">
        <v>917</v>
      </c>
      <c r="F645" s="108">
        <v>8468</v>
      </c>
      <c r="G645" s="108">
        <v>242</v>
      </c>
      <c r="H645" s="108">
        <v>45</v>
      </c>
      <c r="I645" s="109">
        <v>33811</v>
      </c>
    </row>
    <row r="646" spans="1:9" x14ac:dyDescent="0.2">
      <c r="A646" s="60">
        <v>3444</v>
      </c>
      <c r="B646" s="77" t="s">
        <v>379</v>
      </c>
      <c r="C646" s="62"/>
      <c r="D646" s="104">
        <v>153712</v>
      </c>
      <c r="E646" s="105">
        <v>2750</v>
      </c>
      <c r="F646" s="105">
        <v>52882</v>
      </c>
      <c r="G646" s="105">
        <v>1539</v>
      </c>
      <c r="H646" s="105">
        <v>392</v>
      </c>
      <c r="I646" s="106">
        <v>211275</v>
      </c>
    </row>
    <row r="647" spans="1:9" x14ac:dyDescent="0.2">
      <c r="A647" s="63">
        <v>3443</v>
      </c>
      <c r="B647" s="82" t="s">
        <v>380</v>
      </c>
      <c r="C647" s="59">
        <v>3113</v>
      </c>
      <c r="D647" s="107">
        <v>492810</v>
      </c>
      <c r="E647" s="108">
        <v>18333</v>
      </c>
      <c r="F647" s="108">
        <v>172766</v>
      </c>
      <c r="G647" s="108">
        <v>4931</v>
      </c>
      <c r="H647" s="108">
        <v>3742</v>
      </c>
      <c r="I647" s="109">
        <v>692582</v>
      </c>
    </row>
    <row r="648" spans="1:9" x14ac:dyDescent="0.2">
      <c r="A648" s="63">
        <v>3443</v>
      </c>
      <c r="B648" s="82" t="s">
        <v>380</v>
      </c>
      <c r="C648" s="59">
        <v>3141</v>
      </c>
      <c r="D648" s="107">
        <v>42812</v>
      </c>
      <c r="E648" s="108">
        <v>550</v>
      </c>
      <c r="F648" s="108">
        <v>14656</v>
      </c>
      <c r="G648" s="108">
        <v>428</v>
      </c>
      <c r="H648" s="108">
        <v>134</v>
      </c>
      <c r="I648" s="109">
        <v>58580</v>
      </c>
    </row>
    <row r="649" spans="1:9" x14ac:dyDescent="0.2">
      <c r="A649" s="63">
        <v>3443</v>
      </c>
      <c r="B649" s="82" t="s">
        <v>380</v>
      </c>
      <c r="C649" s="59">
        <v>3143</v>
      </c>
      <c r="D649" s="107">
        <v>30670</v>
      </c>
      <c r="E649" s="108">
        <v>1100</v>
      </c>
      <c r="F649" s="108">
        <v>10738</v>
      </c>
      <c r="G649" s="108">
        <v>308</v>
      </c>
      <c r="H649" s="108">
        <v>21</v>
      </c>
      <c r="I649" s="109">
        <v>42837</v>
      </c>
    </row>
    <row r="650" spans="1:9" ht="13.5" thickBot="1" x14ac:dyDescent="0.25">
      <c r="A650" s="85">
        <v>3443</v>
      </c>
      <c r="B650" s="86" t="s">
        <v>381</v>
      </c>
      <c r="C650" s="87"/>
      <c r="D650" s="118">
        <v>566292</v>
      </c>
      <c r="E650" s="119">
        <v>19983</v>
      </c>
      <c r="F650" s="119">
        <v>198160</v>
      </c>
      <c r="G650" s="119">
        <v>5667</v>
      </c>
      <c r="H650" s="119">
        <v>3897</v>
      </c>
      <c r="I650" s="120">
        <v>793999</v>
      </c>
    </row>
    <row r="651" spans="1:9" ht="13.5" thickBot="1" x14ac:dyDescent="0.25">
      <c r="A651" s="94"/>
      <c r="B651" s="89" t="s">
        <v>382</v>
      </c>
      <c r="C651" s="137"/>
      <c r="D651" s="115">
        <v>5595998</v>
      </c>
      <c r="E651" s="121">
        <v>143570</v>
      </c>
      <c r="F651" s="121">
        <v>1927131</v>
      </c>
      <c r="G651" s="121">
        <v>55957</v>
      </c>
      <c r="H651" s="121">
        <v>37901</v>
      </c>
      <c r="I651" s="122">
        <v>7760557</v>
      </c>
    </row>
    <row r="652" spans="1:9" x14ac:dyDescent="0.2">
      <c r="A652" s="135">
        <v>4476</v>
      </c>
      <c r="B652" s="136" t="s">
        <v>383</v>
      </c>
      <c r="C652" s="138">
        <v>3233</v>
      </c>
      <c r="D652" s="123">
        <v>240868</v>
      </c>
      <c r="E652" s="102">
        <v>56833</v>
      </c>
      <c r="F652" s="102">
        <v>100622</v>
      </c>
      <c r="G652" s="102">
        <v>2409</v>
      </c>
      <c r="H652" s="102">
        <v>186</v>
      </c>
      <c r="I652" s="103">
        <v>400918</v>
      </c>
    </row>
    <row r="653" spans="1:9" x14ac:dyDescent="0.2">
      <c r="A653" s="60">
        <v>4476</v>
      </c>
      <c r="B653" s="77" t="s">
        <v>384</v>
      </c>
      <c r="C653" s="97"/>
      <c r="D653" s="124">
        <v>240868</v>
      </c>
      <c r="E653" s="111">
        <v>56833</v>
      </c>
      <c r="F653" s="111">
        <v>100622</v>
      </c>
      <c r="G653" s="111">
        <v>2409</v>
      </c>
      <c r="H653" s="111">
        <v>186</v>
      </c>
      <c r="I653" s="112">
        <v>400918</v>
      </c>
    </row>
    <row r="654" spans="1:9" x14ac:dyDescent="0.2">
      <c r="A654" s="63">
        <v>4411</v>
      </c>
      <c r="B654" s="82" t="s">
        <v>385</v>
      </c>
      <c r="C654" s="63">
        <v>3111</v>
      </c>
      <c r="D654" s="125">
        <v>340158</v>
      </c>
      <c r="E654" s="108">
        <v>20843</v>
      </c>
      <c r="F654" s="108">
        <v>122019</v>
      </c>
      <c r="G654" s="108">
        <v>3401</v>
      </c>
      <c r="H654" s="108">
        <v>1185</v>
      </c>
      <c r="I654" s="109">
        <v>487606</v>
      </c>
    </row>
    <row r="655" spans="1:9" x14ac:dyDescent="0.2">
      <c r="A655" s="63">
        <v>4411</v>
      </c>
      <c r="B655" s="82" t="s">
        <v>385</v>
      </c>
      <c r="C655" s="63">
        <v>3141</v>
      </c>
      <c r="D655" s="125">
        <v>19305</v>
      </c>
      <c r="E655" s="108">
        <v>0</v>
      </c>
      <c r="F655" s="108">
        <v>6525</v>
      </c>
      <c r="G655" s="108">
        <v>195</v>
      </c>
      <c r="H655" s="108">
        <v>55</v>
      </c>
      <c r="I655" s="109">
        <v>26080</v>
      </c>
    </row>
    <row r="656" spans="1:9" x14ac:dyDescent="0.2">
      <c r="A656" s="60">
        <v>4411</v>
      </c>
      <c r="B656" s="77" t="s">
        <v>386</v>
      </c>
      <c r="C656" s="97"/>
      <c r="D656" s="126">
        <v>359463</v>
      </c>
      <c r="E656" s="127">
        <v>20843</v>
      </c>
      <c r="F656" s="127">
        <v>128544</v>
      </c>
      <c r="G656" s="127">
        <v>3596</v>
      </c>
      <c r="H656" s="127">
        <v>1240</v>
      </c>
      <c r="I656" s="128">
        <v>513686</v>
      </c>
    </row>
    <row r="657" spans="1:9" x14ac:dyDescent="0.2">
      <c r="A657" s="63">
        <v>4409</v>
      </c>
      <c r="B657" s="82" t="s">
        <v>387</v>
      </c>
      <c r="C657" s="63">
        <v>3111</v>
      </c>
      <c r="D657" s="125">
        <v>774762</v>
      </c>
      <c r="E657" s="108">
        <v>2567</v>
      </c>
      <c r="F657" s="108">
        <v>262737</v>
      </c>
      <c r="G657" s="108">
        <v>7748</v>
      </c>
      <c r="H657" s="108">
        <v>1737</v>
      </c>
      <c r="I657" s="109">
        <v>1049551</v>
      </c>
    </row>
    <row r="658" spans="1:9" x14ac:dyDescent="0.2">
      <c r="A658" s="63">
        <v>4409</v>
      </c>
      <c r="B658" s="82" t="s">
        <v>387</v>
      </c>
      <c r="C658" s="63">
        <v>3141</v>
      </c>
      <c r="D658" s="125">
        <v>87099</v>
      </c>
      <c r="E658" s="108">
        <v>642</v>
      </c>
      <c r="F658" s="108">
        <v>29656</v>
      </c>
      <c r="G658" s="108">
        <v>871</v>
      </c>
      <c r="H658" s="108">
        <v>185</v>
      </c>
      <c r="I658" s="109">
        <v>118453</v>
      </c>
    </row>
    <row r="659" spans="1:9" x14ac:dyDescent="0.2">
      <c r="A659" s="60">
        <v>4409</v>
      </c>
      <c r="B659" s="77" t="s">
        <v>388</v>
      </c>
      <c r="C659" s="97"/>
      <c r="D659" s="126">
        <v>861861</v>
      </c>
      <c r="E659" s="127">
        <v>3209</v>
      </c>
      <c r="F659" s="127">
        <v>292393</v>
      </c>
      <c r="G659" s="127">
        <v>8619</v>
      </c>
      <c r="H659" s="127">
        <v>1922</v>
      </c>
      <c r="I659" s="128">
        <v>1168004</v>
      </c>
    </row>
    <row r="660" spans="1:9" x14ac:dyDescent="0.2">
      <c r="A660" s="63">
        <v>4407</v>
      </c>
      <c r="B660" s="82" t="s">
        <v>389</v>
      </c>
      <c r="C660" s="63">
        <v>3111</v>
      </c>
      <c r="D660" s="125">
        <v>262154</v>
      </c>
      <c r="E660" s="108">
        <v>0</v>
      </c>
      <c r="F660" s="108">
        <v>88609</v>
      </c>
      <c r="G660" s="108">
        <v>2621</v>
      </c>
      <c r="H660" s="108">
        <v>695</v>
      </c>
      <c r="I660" s="109">
        <v>354079</v>
      </c>
    </row>
    <row r="661" spans="1:9" x14ac:dyDescent="0.2">
      <c r="A661" s="63">
        <v>4407</v>
      </c>
      <c r="B661" s="82" t="s">
        <v>389</v>
      </c>
      <c r="C661" s="63">
        <v>3141</v>
      </c>
      <c r="D661" s="125">
        <v>36033</v>
      </c>
      <c r="E661" s="108">
        <v>0</v>
      </c>
      <c r="F661" s="108">
        <v>12179</v>
      </c>
      <c r="G661" s="108">
        <v>361</v>
      </c>
      <c r="H661" s="108">
        <v>79</v>
      </c>
      <c r="I661" s="109">
        <v>48652</v>
      </c>
    </row>
    <row r="662" spans="1:9" x14ac:dyDescent="0.2">
      <c r="A662" s="60">
        <v>4407</v>
      </c>
      <c r="B662" s="77" t="s">
        <v>390</v>
      </c>
      <c r="C662" s="97"/>
      <c r="D662" s="126">
        <v>298187</v>
      </c>
      <c r="E662" s="127">
        <v>0</v>
      </c>
      <c r="F662" s="127">
        <v>100788</v>
      </c>
      <c r="G662" s="127">
        <v>2982</v>
      </c>
      <c r="H662" s="127">
        <v>774</v>
      </c>
      <c r="I662" s="128">
        <v>402731</v>
      </c>
    </row>
    <row r="663" spans="1:9" x14ac:dyDescent="0.2">
      <c r="A663" s="63">
        <v>4492</v>
      </c>
      <c r="B663" s="82" t="s">
        <v>391</v>
      </c>
      <c r="C663" s="63">
        <v>3111</v>
      </c>
      <c r="D663" s="125">
        <v>338924</v>
      </c>
      <c r="E663" s="108">
        <v>0</v>
      </c>
      <c r="F663" s="108">
        <v>114557</v>
      </c>
      <c r="G663" s="108">
        <v>3391</v>
      </c>
      <c r="H663" s="108">
        <v>640</v>
      </c>
      <c r="I663" s="109">
        <v>457512</v>
      </c>
    </row>
    <row r="664" spans="1:9" x14ac:dyDescent="0.2">
      <c r="A664" s="63">
        <v>4492</v>
      </c>
      <c r="B664" s="82" t="s">
        <v>391</v>
      </c>
      <c r="C664" s="63">
        <v>3141</v>
      </c>
      <c r="D664" s="125">
        <v>36868</v>
      </c>
      <c r="E664" s="108">
        <v>0</v>
      </c>
      <c r="F664" s="108">
        <v>12461</v>
      </c>
      <c r="G664" s="108">
        <v>367</v>
      </c>
      <c r="H664" s="108">
        <v>74</v>
      </c>
      <c r="I664" s="109">
        <v>49770</v>
      </c>
    </row>
    <row r="665" spans="1:9" x14ac:dyDescent="0.2">
      <c r="A665" s="60">
        <v>4492</v>
      </c>
      <c r="B665" s="77" t="s">
        <v>392</v>
      </c>
      <c r="C665" s="97"/>
      <c r="D665" s="126">
        <v>375792</v>
      </c>
      <c r="E665" s="127">
        <v>0</v>
      </c>
      <c r="F665" s="127">
        <v>127018</v>
      </c>
      <c r="G665" s="127">
        <v>3758</v>
      </c>
      <c r="H665" s="127">
        <v>714</v>
      </c>
      <c r="I665" s="128">
        <v>507282</v>
      </c>
    </row>
    <row r="666" spans="1:9" x14ac:dyDescent="0.2">
      <c r="A666" s="63">
        <v>4408</v>
      </c>
      <c r="B666" s="82" t="s">
        <v>393</v>
      </c>
      <c r="C666" s="63">
        <v>3111</v>
      </c>
      <c r="D666" s="125">
        <v>447618</v>
      </c>
      <c r="E666" s="108">
        <v>0</v>
      </c>
      <c r="F666" s="108">
        <v>151295</v>
      </c>
      <c r="G666" s="108">
        <v>4475</v>
      </c>
      <c r="H666" s="108">
        <v>880</v>
      </c>
      <c r="I666" s="109">
        <v>604268</v>
      </c>
    </row>
    <row r="667" spans="1:9" x14ac:dyDescent="0.2">
      <c r="A667" s="63">
        <v>4408</v>
      </c>
      <c r="B667" s="82" t="s">
        <v>393</v>
      </c>
      <c r="C667" s="63">
        <v>3141</v>
      </c>
      <c r="D667" s="125">
        <v>52783</v>
      </c>
      <c r="E667" s="108">
        <v>0</v>
      </c>
      <c r="F667" s="108">
        <v>17842</v>
      </c>
      <c r="G667" s="108">
        <v>528</v>
      </c>
      <c r="H667" s="108">
        <v>114</v>
      </c>
      <c r="I667" s="109">
        <v>71267</v>
      </c>
    </row>
    <row r="668" spans="1:9" x14ac:dyDescent="0.2">
      <c r="A668" s="60">
        <v>4408</v>
      </c>
      <c r="B668" s="77" t="s">
        <v>394</v>
      </c>
      <c r="C668" s="97"/>
      <c r="D668" s="126">
        <v>500401</v>
      </c>
      <c r="E668" s="127">
        <v>0</v>
      </c>
      <c r="F668" s="127">
        <v>169137</v>
      </c>
      <c r="G668" s="127">
        <v>5003</v>
      </c>
      <c r="H668" s="127">
        <v>994</v>
      </c>
      <c r="I668" s="128">
        <v>675535</v>
      </c>
    </row>
    <row r="669" spans="1:9" x14ac:dyDescent="0.2">
      <c r="A669" s="63">
        <v>4423</v>
      </c>
      <c r="B669" s="82" t="s">
        <v>395</v>
      </c>
      <c r="C669" s="63">
        <v>3111</v>
      </c>
      <c r="D669" s="125">
        <v>313797</v>
      </c>
      <c r="E669" s="108">
        <v>6783</v>
      </c>
      <c r="F669" s="108">
        <v>108357</v>
      </c>
      <c r="G669" s="108">
        <v>3138</v>
      </c>
      <c r="H669" s="108">
        <v>600</v>
      </c>
      <c r="I669" s="109">
        <v>432675</v>
      </c>
    </row>
    <row r="670" spans="1:9" x14ac:dyDescent="0.2">
      <c r="A670" s="63">
        <v>4423</v>
      </c>
      <c r="B670" s="82" t="s">
        <v>395</v>
      </c>
      <c r="C670" s="63">
        <v>3141</v>
      </c>
      <c r="D670" s="125">
        <v>42482</v>
      </c>
      <c r="E670" s="108">
        <v>3300</v>
      </c>
      <c r="F670" s="108">
        <v>15474</v>
      </c>
      <c r="G670" s="108">
        <v>425</v>
      </c>
      <c r="H670" s="108">
        <v>83</v>
      </c>
      <c r="I670" s="109">
        <v>61764</v>
      </c>
    </row>
    <row r="671" spans="1:9" x14ac:dyDescent="0.2">
      <c r="A671" s="60">
        <v>4423</v>
      </c>
      <c r="B671" s="77" t="s">
        <v>396</v>
      </c>
      <c r="C671" s="97"/>
      <c r="D671" s="126">
        <v>356279</v>
      </c>
      <c r="E671" s="127">
        <v>10083</v>
      </c>
      <c r="F671" s="127">
        <v>123831</v>
      </c>
      <c r="G671" s="127">
        <v>3563</v>
      </c>
      <c r="H671" s="127">
        <v>683</v>
      </c>
      <c r="I671" s="128">
        <v>494439</v>
      </c>
    </row>
    <row r="672" spans="1:9" x14ac:dyDescent="0.2">
      <c r="A672" s="63">
        <v>4404</v>
      </c>
      <c r="B672" s="82" t="s">
        <v>397</v>
      </c>
      <c r="C672" s="63">
        <v>3111</v>
      </c>
      <c r="D672" s="125">
        <v>856600</v>
      </c>
      <c r="E672" s="108">
        <v>0</v>
      </c>
      <c r="F672" s="108">
        <v>289531</v>
      </c>
      <c r="G672" s="108">
        <v>8567</v>
      </c>
      <c r="H672" s="108">
        <v>1873</v>
      </c>
      <c r="I672" s="109">
        <v>1156571</v>
      </c>
    </row>
    <row r="673" spans="1:9" x14ac:dyDescent="0.2">
      <c r="A673" s="63">
        <v>4404</v>
      </c>
      <c r="B673" s="82" t="s">
        <v>397</v>
      </c>
      <c r="C673" s="63">
        <v>3141</v>
      </c>
      <c r="D673" s="125">
        <v>115074</v>
      </c>
      <c r="E673" s="108">
        <v>0</v>
      </c>
      <c r="F673" s="108">
        <v>38896</v>
      </c>
      <c r="G673" s="108">
        <v>1152</v>
      </c>
      <c r="H673" s="108">
        <v>242</v>
      </c>
      <c r="I673" s="109">
        <v>155364</v>
      </c>
    </row>
    <row r="674" spans="1:9" x14ac:dyDescent="0.2">
      <c r="A674" s="60">
        <v>4404</v>
      </c>
      <c r="B674" s="77" t="s">
        <v>398</v>
      </c>
      <c r="C674" s="97"/>
      <c r="D674" s="126">
        <v>971674</v>
      </c>
      <c r="E674" s="127">
        <v>0</v>
      </c>
      <c r="F674" s="127">
        <v>328427</v>
      </c>
      <c r="G674" s="127">
        <v>9719</v>
      </c>
      <c r="H674" s="127">
        <v>2115</v>
      </c>
      <c r="I674" s="128">
        <v>1311935</v>
      </c>
    </row>
    <row r="675" spans="1:9" x14ac:dyDescent="0.2">
      <c r="A675" s="63">
        <v>4480</v>
      </c>
      <c r="B675" s="82" t="s">
        <v>399</v>
      </c>
      <c r="C675" s="63">
        <v>3141</v>
      </c>
      <c r="D675" s="125">
        <v>156640</v>
      </c>
      <c r="E675" s="108">
        <v>0</v>
      </c>
      <c r="F675" s="108">
        <v>52944</v>
      </c>
      <c r="G675" s="108">
        <v>1566</v>
      </c>
      <c r="H675" s="108">
        <v>561</v>
      </c>
      <c r="I675" s="109">
        <v>211711</v>
      </c>
    </row>
    <row r="676" spans="1:9" x14ac:dyDescent="0.2">
      <c r="A676" s="60">
        <v>4480</v>
      </c>
      <c r="B676" s="77" t="s">
        <v>400</v>
      </c>
      <c r="C676" s="97"/>
      <c r="D676" s="126">
        <v>156640</v>
      </c>
      <c r="E676" s="127">
        <v>0</v>
      </c>
      <c r="F676" s="127">
        <v>52944</v>
      </c>
      <c r="G676" s="127">
        <v>1566</v>
      </c>
      <c r="H676" s="127">
        <v>561</v>
      </c>
      <c r="I676" s="128">
        <v>211711</v>
      </c>
    </row>
    <row r="677" spans="1:9" x14ac:dyDescent="0.2">
      <c r="A677" s="63">
        <v>4439</v>
      </c>
      <c r="B677" s="82" t="s">
        <v>401</v>
      </c>
      <c r="C677" s="63">
        <v>3111</v>
      </c>
      <c r="D677" s="125">
        <v>176448</v>
      </c>
      <c r="E677" s="108">
        <v>0</v>
      </c>
      <c r="F677" s="108">
        <v>59639</v>
      </c>
      <c r="G677" s="108">
        <v>1764</v>
      </c>
      <c r="H677" s="108">
        <v>460</v>
      </c>
      <c r="I677" s="109">
        <v>238311</v>
      </c>
    </row>
    <row r="678" spans="1:9" x14ac:dyDescent="0.2">
      <c r="A678" s="63">
        <v>4439</v>
      </c>
      <c r="B678" s="82" t="s">
        <v>401</v>
      </c>
      <c r="C678" s="63">
        <v>3113</v>
      </c>
      <c r="D678" s="125">
        <v>996900</v>
      </c>
      <c r="E678" s="108">
        <v>1375</v>
      </c>
      <c r="F678" s="108">
        <v>337415</v>
      </c>
      <c r="G678" s="108">
        <v>9965</v>
      </c>
      <c r="H678" s="108">
        <v>7972</v>
      </c>
      <c r="I678" s="109">
        <v>1353627</v>
      </c>
    </row>
    <row r="679" spans="1:9" x14ac:dyDescent="0.2">
      <c r="A679" s="63">
        <v>4439</v>
      </c>
      <c r="B679" s="82" t="s">
        <v>401</v>
      </c>
      <c r="C679" s="63">
        <v>3141</v>
      </c>
      <c r="D679" s="125">
        <v>93424</v>
      </c>
      <c r="E679" s="108">
        <v>0</v>
      </c>
      <c r="F679" s="108">
        <v>31576</v>
      </c>
      <c r="G679" s="108">
        <v>935</v>
      </c>
      <c r="H679" s="108">
        <v>279</v>
      </c>
      <c r="I679" s="109">
        <v>126214</v>
      </c>
    </row>
    <row r="680" spans="1:9" x14ac:dyDescent="0.2">
      <c r="A680" s="63">
        <v>4439</v>
      </c>
      <c r="B680" s="82" t="s">
        <v>401</v>
      </c>
      <c r="C680" s="63">
        <v>3143</v>
      </c>
      <c r="D680" s="125">
        <v>92098</v>
      </c>
      <c r="E680" s="108">
        <v>0</v>
      </c>
      <c r="F680" s="108">
        <v>31129</v>
      </c>
      <c r="G680" s="108">
        <v>920</v>
      </c>
      <c r="H680" s="108">
        <v>40</v>
      </c>
      <c r="I680" s="109">
        <v>124187</v>
      </c>
    </row>
    <row r="681" spans="1:9" x14ac:dyDescent="0.2">
      <c r="A681" s="60">
        <v>4439</v>
      </c>
      <c r="B681" s="77" t="s">
        <v>402</v>
      </c>
      <c r="C681" s="97"/>
      <c r="D681" s="124">
        <v>1358870</v>
      </c>
      <c r="E681" s="111">
        <v>1375</v>
      </c>
      <c r="F681" s="111">
        <v>459759</v>
      </c>
      <c r="G681" s="111">
        <v>13584</v>
      </c>
      <c r="H681" s="111">
        <v>8751</v>
      </c>
      <c r="I681" s="112">
        <v>1842339</v>
      </c>
    </row>
    <row r="682" spans="1:9" x14ac:dyDescent="0.2">
      <c r="A682" s="63">
        <v>4443</v>
      </c>
      <c r="B682" s="82" t="s">
        <v>403</v>
      </c>
      <c r="C682" s="63">
        <v>3113</v>
      </c>
      <c r="D682" s="125">
        <v>2223920</v>
      </c>
      <c r="E682" s="108">
        <v>74062</v>
      </c>
      <c r="F682" s="108">
        <v>747147</v>
      </c>
      <c r="G682" s="108">
        <v>22239</v>
      </c>
      <c r="H682" s="108">
        <v>43096</v>
      </c>
      <c r="I682" s="109">
        <v>3110464</v>
      </c>
    </row>
    <row r="683" spans="1:9" x14ac:dyDescent="0.2">
      <c r="A683" s="63">
        <v>4443</v>
      </c>
      <c r="B683" s="82" t="s">
        <v>403</v>
      </c>
      <c r="C683" s="63">
        <v>3143</v>
      </c>
      <c r="D683" s="125">
        <v>194192</v>
      </c>
      <c r="E683" s="108">
        <v>9808</v>
      </c>
      <c r="F683" s="108">
        <v>68952</v>
      </c>
      <c r="G683" s="108">
        <v>1942</v>
      </c>
      <c r="H683" s="108">
        <v>106</v>
      </c>
      <c r="I683" s="109">
        <v>275000</v>
      </c>
    </row>
    <row r="684" spans="1:9" x14ac:dyDescent="0.2">
      <c r="A684" s="60">
        <v>4443</v>
      </c>
      <c r="B684" s="77" t="s">
        <v>404</v>
      </c>
      <c r="C684" s="97"/>
      <c r="D684" s="124">
        <v>2418112</v>
      </c>
      <c r="E684" s="111">
        <v>83870</v>
      </c>
      <c r="F684" s="111">
        <v>816099</v>
      </c>
      <c r="G684" s="111">
        <v>24181</v>
      </c>
      <c r="H684" s="111">
        <v>43202</v>
      </c>
      <c r="I684" s="112">
        <v>3385464</v>
      </c>
    </row>
    <row r="685" spans="1:9" x14ac:dyDescent="0.2">
      <c r="A685" s="63">
        <v>4438</v>
      </c>
      <c r="B685" s="82" t="s">
        <v>405</v>
      </c>
      <c r="C685" s="63">
        <v>3113</v>
      </c>
      <c r="D685" s="125">
        <v>1759819</v>
      </c>
      <c r="E685" s="108">
        <v>0</v>
      </c>
      <c r="F685" s="108">
        <v>594819</v>
      </c>
      <c r="G685" s="108">
        <v>17599</v>
      </c>
      <c r="H685" s="108">
        <v>16901</v>
      </c>
      <c r="I685" s="109">
        <v>2389138</v>
      </c>
    </row>
    <row r="686" spans="1:9" x14ac:dyDescent="0.2">
      <c r="A686" s="63">
        <v>4438</v>
      </c>
      <c r="B686" s="82" t="s">
        <v>405</v>
      </c>
      <c r="C686" s="63">
        <v>3141</v>
      </c>
      <c r="D686" s="125">
        <v>113296</v>
      </c>
      <c r="E686" s="108">
        <v>5500</v>
      </c>
      <c r="F686" s="108">
        <v>40154</v>
      </c>
      <c r="G686" s="108">
        <v>1132</v>
      </c>
      <c r="H686" s="108">
        <v>382</v>
      </c>
      <c r="I686" s="109">
        <v>160464</v>
      </c>
    </row>
    <row r="687" spans="1:9" x14ac:dyDescent="0.2">
      <c r="A687" s="63">
        <v>4438</v>
      </c>
      <c r="B687" s="82" t="s">
        <v>405</v>
      </c>
      <c r="C687" s="63">
        <v>3143</v>
      </c>
      <c r="D687" s="125">
        <v>170012</v>
      </c>
      <c r="E687" s="108">
        <v>0</v>
      </c>
      <c r="F687" s="108">
        <v>57465</v>
      </c>
      <c r="G687" s="108">
        <v>1701</v>
      </c>
      <c r="H687" s="108">
        <v>83</v>
      </c>
      <c r="I687" s="109">
        <v>229261</v>
      </c>
    </row>
    <row r="688" spans="1:9" x14ac:dyDescent="0.2">
      <c r="A688" s="60">
        <v>4438</v>
      </c>
      <c r="B688" s="77" t="s">
        <v>406</v>
      </c>
      <c r="C688" s="97"/>
      <c r="D688" s="124">
        <v>2043127</v>
      </c>
      <c r="E688" s="111">
        <v>5500</v>
      </c>
      <c r="F688" s="111">
        <v>692438</v>
      </c>
      <c r="G688" s="111">
        <v>20432</v>
      </c>
      <c r="H688" s="111">
        <v>17366</v>
      </c>
      <c r="I688" s="112">
        <v>2778863</v>
      </c>
    </row>
    <row r="689" spans="1:9" x14ac:dyDescent="0.2">
      <c r="A689" s="63">
        <v>4455</v>
      </c>
      <c r="B689" s="82" t="s">
        <v>407</v>
      </c>
      <c r="C689" s="63">
        <v>3113</v>
      </c>
      <c r="D689" s="125">
        <v>1587241</v>
      </c>
      <c r="E689" s="108">
        <v>24750</v>
      </c>
      <c r="F689" s="108">
        <v>544855</v>
      </c>
      <c r="G689" s="108">
        <v>15874</v>
      </c>
      <c r="H689" s="108">
        <v>13437</v>
      </c>
      <c r="I689" s="109">
        <v>2186157</v>
      </c>
    </row>
    <row r="690" spans="1:9" x14ac:dyDescent="0.2">
      <c r="A690" s="63">
        <v>4455</v>
      </c>
      <c r="B690" s="82" t="s">
        <v>407</v>
      </c>
      <c r="C690" s="63">
        <v>3141</v>
      </c>
      <c r="D690" s="125">
        <v>107745</v>
      </c>
      <c r="E690" s="108">
        <v>0</v>
      </c>
      <c r="F690" s="108">
        <v>36417</v>
      </c>
      <c r="G690" s="108">
        <v>1077</v>
      </c>
      <c r="H690" s="108">
        <v>386</v>
      </c>
      <c r="I690" s="109">
        <v>145625</v>
      </c>
    </row>
    <row r="691" spans="1:9" x14ac:dyDescent="0.2">
      <c r="A691" s="63">
        <v>4455</v>
      </c>
      <c r="B691" s="82" t="s">
        <v>407</v>
      </c>
      <c r="C691" s="63">
        <v>3143</v>
      </c>
      <c r="D691" s="125">
        <v>130921</v>
      </c>
      <c r="E691" s="108">
        <v>0</v>
      </c>
      <c r="F691" s="108">
        <v>44250</v>
      </c>
      <c r="G691" s="108">
        <v>1309</v>
      </c>
      <c r="H691" s="108">
        <v>68</v>
      </c>
      <c r="I691" s="109">
        <v>176548</v>
      </c>
    </row>
    <row r="692" spans="1:9" x14ac:dyDescent="0.2">
      <c r="A692" s="60">
        <v>4455</v>
      </c>
      <c r="B692" s="77" t="s">
        <v>408</v>
      </c>
      <c r="C692" s="97"/>
      <c r="D692" s="124">
        <v>1825907</v>
      </c>
      <c r="E692" s="111">
        <v>24750</v>
      </c>
      <c r="F692" s="111">
        <v>625522</v>
      </c>
      <c r="G692" s="111">
        <v>18260</v>
      </c>
      <c r="H692" s="111">
        <v>13891</v>
      </c>
      <c r="I692" s="112">
        <v>2508330</v>
      </c>
    </row>
    <row r="693" spans="1:9" x14ac:dyDescent="0.2">
      <c r="A693" s="63">
        <v>4440</v>
      </c>
      <c r="B693" s="82" t="s">
        <v>409</v>
      </c>
      <c r="C693" s="63">
        <v>3113</v>
      </c>
      <c r="D693" s="125">
        <v>1091512</v>
      </c>
      <c r="E693" s="108">
        <v>22000</v>
      </c>
      <c r="F693" s="108">
        <v>376367</v>
      </c>
      <c r="G693" s="108">
        <v>10915</v>
      </c>
      <c r="H693" s="108">
        <v>9028</v>
      </c>
      <c r="I693" s="109">
        <v>1509822</v>
      </c>
    </row>
    <row r="694" spans="1:9" x14ac:dyDescent="0.2">
      <c r="A694" s="63">
        <v>4440</v>
      </c>
      <c r="B694" s="82" t="s">
        <v>409</v>
      </c>
      <c r="C694" s="63">
        <v>3141</v>
      </c>
      <c r="D694" s="125">
        <v>100463</v>
      </c>
      <c r="E694" s="108">
        <v>0</v>
      </c>
      <c r="F694" s="108">
        <v>33955</v>
      </c>
      <c r="G694" s="108">
        <v>1005</v>
      </c>
      <c r="H694" s="108">
        <v>346</v>
      </c>
      <c r="I694" s="109">
        <v>135769</v>
      </c>
    </row>
    <row r="695" spans="1:9" x14ac:dyDescent="0.2">
      <c r="A695" s="63">
        <v>4440</v>
      </c>
      <c r="B695" s="82" t="s">
        <v>409</v>
      </c>
      <c r="C695" s="63">
        <v>3143</v>
      </c>
      <c r="D695" s="125">
        <v>106944</v>
      </c>
      <c r="E695" s="108">
        <v>0</v>
      </c>
      <c r="F695" s="108">
        <v>36147</v>
      </c>
      <c r="G695" s="108">
        <v>1068</v>
      </c>
      <c r="H695" s="108">
        <v>50</v>
      </c>
      <c r="I695" s="109">
        <v>144209</v>
      </c>
    </row>
    <row r="696" spans="1:9" x14ac:dyDescent="0.2">
      <c r="A696" s="60">
        <v>4440</v>
      </c>
      <c r="B696" s="77" t="s">
        <v>410</v>
      </c>
      <c r="C696" s="97"/>
      <c r="D696" s="124">
        <v>1298919</v>
      </c>
      <c r="E696" s="111">
        <v>22000</v>
      </c>
      <c r="F696" s="111">
        <v>446469</v>
      </c>
      <c r="G696" s="111">
        <v>12988</v>
      </c>
      <c r="H696" s="111">
        <v>9424</v>
      </c>
      <c r="I696" s="112">
        <v>1789800</v>
      </c>
    </row>
    <row r="697" spans="1:9" x14ac:dyDescent="0.2">
      <c r="A697" s="63">
        <v>4442</v>
      </c>
      <c r="B697" s="82" t="s">
        <v>411</v>
      </c>
      <c r="C697" s="63">
        <v>3113</v>
      </c>
      <c r="D697" s="125">
        <v>782566</v>
      </c>
      <c r="E697" s="108">
        <v>3667</v>
      </c>
      <c r="F697" s="108">
        <v>265746</v>
      </c>
      <c r="G697" s="108">
        <v>7826</v>
      </c>
      <c r="H697" s="108">
        <v>5936</v>
      </c>
      <c r="I697" s="109">
        <v>1065741</v>
      </c>
    </row>
    <row r="698" spans="1:9" x14ac:dyDescent="0.2">
      <c r="A698" s="63">
        <v>4442</v>
      </c>
      <c r="B698" s="82" t="s">
        <v>411</v>
      </c>
      <c r="C698" s="63">
        <v>3141</v>
      </c>
      <c r="D698" s="125">
        <v>57521</v>
      </c>
      <c r="E698" s="108">
        <v>917</v>
      </c>
      <c r="F698" s="108">
        <v>19752</v>
      </c>
      <c r="G698" s="108">
        <v>575</v>
      </c>
      <c r="H698" s="108">
        <v>175</v>
      </c>
      <c r="I698" s="109">
        <v>78940</v>
      </c>
    </row>
    <row r="699" spans="1:9" x14ac:dyDescent="0.2">
      <c r="A699" s="63">
        <v>4442</v>
      </c>
      <c r="B699" s="82" t="s">
        <v>411</v>
      </c>
      <c r="C699" s="63">
        <v>3143</v>
      </c>
      <c r="D699" s="125">
        <v>78666</v>
      </c>
      <c r="E699" s="108">
        <v>917</v>
      </c>
      <c r="F699" s="108">
        <v>26899</v>
      </c>
      <c r="G699" s="108">
        <v>785</v>
      </c>
      <c r="H699" s="108">
        <v>41</v>
      </c>
      <c r="I699" s="109">
        <v>107308</v>
      </c>
    </row>
    <row r="700" spans="1:9" x14ac:dyDescent="0.2">
      <c r="A700" s="60">
        <v>4442</v>
      </c>
      <c r="B700" s="77" t="s">
        <v>412</v>
      </c>
      <c r="C700" s="97"/>
      <c r="D700" s="124">
        <v>918753</v>
      </c>
      <c r="E700" s="111">
        <v>5501</v>
      </c>
      <c r="F700" s="111">
        <v>312397</v>
      </c>
      <c r="G700" s="111">
        <v>9186</v>
      </c>
      <c r="H700" s="111">
        <v>6152</v>
      </c>
      <c r="I700" s="112">
        <v>1251989</v>
      </c>
    </row>
    <row r="701" spans="1:9" x14ac:dyDescent="0.2">
      <c r="A701" s="63">
        <v>4436</v>
      </c>
      <c r="B701" s="82" t="s">
        <v>413</v>
      </c>
      <c r="C701" s="63">
        <v>3113</v>
      </c>
      <c r="D701" s="125">
        <v>1129583</v>
      </c>
      <c r="E701" s="108">
        <v>0</v>
      </c>
      <c r="F701" s="108">
        <v>381799</v>
      </c>
      <c r="G701" s="108">
        <v>11293</v>
      </c>
      <c r="H701" s="108">
        <v>24685</v>
      </c>
      <c r="I701" s="109">
        <v>1547360</v>
      </c>
    </row>
    <row r="702" spans="1:9" x14ac:dyDescent="0.2">
      <c r="A702" s="63">
        <v>4436</v>
      </c>
      <c r="B702" s="82" t="s">
        <v>413</v>
      </c>
      <c r="C702" s="63">
        <v>3141</v>
      </c>
      <c r="D702" s="125">
        <v>87972</v>
      </c>
      <c r="E702" s="108">
        <v>0</v>
      </c>
      <c r="F702" s="108">
        <v>29734</v>
      </c>
      <c r="G702" s="108">
        <v>880</v>
      </c>
      <c r="H702" s="108">
        <v>257</v>
      </c>
      <c r="I702" s="109">
        <v>118843</v>
      </c>
    </row>
    <row r="703" spans="1:9" x14ac:dyDescent="0.2">
      <c r="A703" s="63">
        <v>4436</v>
      </c>
      <c r="B703" s="82" t="s">
        <v>413</v>
      </c>
      <c r="C703" s="63">
        <v>3143</v>
      </c>
      <c r="D703" s="125">
        <v>77375</v>
      </c>
      <c r="E703" s="108">
        <v>0</v>
      </c>
      <c r="F703" s="108">
        <v>26154</v>
      </c>
      <c r="G703" s="108">
        <v>774</v>
      </c>
      <c r="H703" s="108">
        <v>53</v>
      </c>
      <c r="I703" s="109">
        <v>104356</v>
      </c>
    </row>
    <row r="704" spans="1:9" x14ac:dyDescent="0.2">
      <c r="A704" s="60">
        <v>4436</v>
      </c>
      <c r="B704" s="77" t="s">
        <v>414</v>
      </c>
      <c r="C704" s="97"/>
      <c r="D704" s="124">
        <v>1294930</v>
      </c>
      <c r="E704" s="111">
        <v>0</v>
      </c>
      <c r="F704" s="111">
        <v>437687</v>
      </c>
      <c r="G704" s="111">
        <v>12947</v>
      </c>
      <c r="H704" s="111">
        <v>24995</v>
      </c>
      <c r="I704" s="112">
        <v>1770559</v>
      </c>
    </row>
    <row r="705" spans="1:9" x14ac:dyDescent="0.2">
      <c r="A705" s="63">
        <v>4454</v>
      </c>
      <c r="B705" s="82" t="s">
        <v>415</v>
      </c>
      <c r="C705" s="63">
        <v>3113</v>
      </c>
      <c r="D705" s="125">
        <v>1297733</v>
      </c>
      <c r="E705" s="108">
        <v>7876</v>
      </c>
      <c r="F705" s="108">
        <v>441296</v>
      </c>
      <c r="G705" s="108">
        <v>12979</v>
      </c>
      <c r="H705" s="108">
        <v>15068</v>
      </c>
      <c r="I705" s="109">
        <v>1774952</v>
      </c>
    </row>
    <row r="706" spans="1:9" x14ac:dyDescent="0.2">
      <c r="A706" s="63">
        <v>4454</v>
      </c>
      <c r="B706" s="82" t="s">
        <v>415</v>
      </c>
      <c r="C706" s="63">
        <v>3141</v>
      </c>
      <c r="D706" s="125">
        <v>111075</v>
      </c>
      <c r="E706" s="108">
        <v>0</v>
      </c>
      <c r="F706" s="108">
        <v>37544</v>
      </c>
      <c r="G706" s="108">
        <v>1109</v>
      </c>
      <c r="H706" s="108">
        <v>430</v>
      </c>
      <c r="I706" s="109">
        <v>150158</v>
      </c>
    </row>
    <row r="707" spans="1:9" x14ac:dyDescent="0.2">
      <c r="A707" s="63">
        <v>4454</v>
      </c>
      <c r="B707" s="82" t="s">
        <v>415</v>
      </c>
      <c r="C707" s="63">
        <v>3143</v>
      </c>
      <c r="D707" s="125">
        <v>122696</v>
      </c>
      <c r="E707" s="108">
        <v>-917</v>
      </c>
      <c r="F707" s="108">
        <v>41162</v>
      </c>
      <c r="G707" s="108">
        <v>1226</v>
      </c>
      <c r="H707" s="108">
        <v>60</v>
      </c>
      <c r="I707" s="109">
        <v>164227</v>
      </c>
    </row>
    <row r="708" spans="1:9" x14ac:dyDescent="0.2">
      <c r="A708" s="60">
        <v>4454</v>
      </c>
      <c r="B708" s="77" t="s">
        <v>416</v>
      </c>
      <c r="C708" s="97"/>
      <c r="D708" s="124">
        <v>1531504</v>
      </c>
      <c r="E708" s="111">
        <v>6959</v>
      </c>
      <c r="F708" s="111">
        <v>520002</v>
      </c>
      <c r="G708" s="111">
        <v>15314</v>
      </c>
      <c r="H708" s="111">
        <v>15558</v>
      </c>
      <c r="I708" s="112">
        <v>2089337</v>
      </c>
    </row>
    <row r="709" spans="1:9" x14ac:dyDescent="0.2">
      <c r="A709" s="63">
        <v>4479</v>
      </c>
      <c r="B709" s="82" t="s">
        <v>417</v>
      </c>
      <c r="C709" s="63">
        <v>3111</v>
      </c>
      <c r="D709" s="125">
        <v>138217</v>
      </c>
      <c r="E709" s="108">
        <v>0</v>
      </c>
      <c r="F709" s="108">
        <v>46717</v>
      </c>
      <c r="G709" s="108">
        <v>1382</v>
      </c>
      <c r="H709" s="108">
        <v>278</v>
      </c>
      <c r="I709" s="109">
        <v>186594</v>
      </c>
    </row>
    <row r="710" spans="1:9" x14ac:dyDescent="0.2">
      <c r="A710" s="63">
        <v>4479</v>
      </c>
      <c r="B710" s="82" t="s">
        <v>417</v>
      </c>
      <c r="C710" s="63">
        <v>3114</v>
      </c>
      <c r="D710" s="125">
        <v>1773592</v>
      </c>
      <c r="E710" s="108">
        <v>0</v>
      </c>
      <c r="F710" s="108">
        <v>599475</v>
      </c>
      <c r="G710" s="108">
        <v>17735</v>
      </c>
      <c r="H710" s="108">
        <v>7207</v>
      </c>
      <c r="I710" s="109">
        <v>2398009</v>
      </c>
    </row>
    <row r="711" spans="1:9" x14ac:dyDescent="0.2">
      <c r="A711" s="63">
        <v>4479</v>
      </c>
      <c r="B711" s="82" t="s">
        <v>417</v>
      </c>
      <c r="C711" s="63">
        <v>3124</v>
      </c>
      <c r="D711" s="125">
        <v>158817</v>
      </c>
      <c r="E711" s="108">
        <v>0</v>
      </c>
      <c r="F711" s="108">
        <v>53680</v>
      </c>
      <c r="G711" s="108">
        <v>1588</v>
      </c>
      <c r="H711" s="108">
        <v>372</v>
      </c>
      <c r="I711" s="109">
        <v>214457</v>
      </c>
    </row>
    <row r="712" spans="1:9" x14ac:dyDescent="0.2">
      <c r="A712" s="63">
        <v>4479</v>
      </c>
      <c r="B712" s="82" t="s">
        <v>417</v>
      </c>
      <c r="C712" s="63">
        <v>3141</v>
      </c>
      <c r="D712" s="125">
        <v>60037</v>
      </c>
      <c r="E712" s="108">
        <v>0</v>
      </c>
      <c r="F712" s="108">
        <v>20292</v>
      </c>
      <c r="G712" s="108">
        <v>600</v>
      </c>
      <c r="H712" s="108">
        <v>148</v>
      </c>
      <c r="I712" s="109">
        <v>81077</v>
      </c>
    </row>
    <row r="713" spans="1:9" x14ac:dyDescent="0.2">
      <c r="A713" s="63">
        <v>4479</v>
      </c>
      <c r="B713" s="82" t="s">
        <v>417</v>
      </c>
      <c r="C713" s="63">
        <v>3143</v>
      </c>
      <c r="D713" s="125">
        <v>133774</v>
      </c>
      <c r="E713" s="108">
        <v>0</v>
      </c>
      <c r="F713" s="108">
        <v>45215</v>
      </c>
      <c r="G713" s="108">
        <v>1336</v>
      </c>
      <c r="H713" s="108">
        <v>22</v>
      </c>
      <c r="I713" s="109">
        <v>180347</v>
      </c>
    </row>
    <row r="714" spans="1:9" x14ac:dyDescent="0.2">
      <c r="A714" s="60">
        <v>4479</v>
      </c>
      <c r="B714" s="77" t="s">
        <v>418</v>
      </c>
      <c r="C714" s="97"/>
      <c r="D714" s="124">
        <v>2264437</v>
      </c>
      <c r="E714" s="111">
        <v>0</v>
      </c>
      <c r="F714" s="111">
        <v>765379</v>
      </c>
      <c r="G714" s="111">
        <v>22641</v>
      </c>
      <c r="H714" s="111">
        <v>8027</v>
      </c>
      <c r="I714" s="112">
        <v>3060484</v>
      </c>
    </row>
    <row r="715" spans="1:9" x14ac:dyDescent="0.2">
      <c r="A715" s="63">
        <v>4473</v>
      </c>
      <c r="B715" s="82" t="s">
        <v>419</v>
      </c>
      <c r="C715" s="63">
        <v>3231</v>
      </c>
      <c r="D715" s="125">
        <v>1139031</v>
      </c>
      <c r="E715" s="108">
        <v>0</v>
      </c>
      <c r="F715" s="108">
        <v>384993</v>
      </c>
      <c r="G715" s="108">
        <v>11390</v>
      </c>
      <c r="H715" s="108">
        <v>1042</v>
      </c>
      <c r="I715" s="109">
        <v>1536456</v>
      </c>
    </row>
    <row r="716" spans="1:9" x14ac:dyDescent="0.2">
      <c r="A716" s="60">
        <v>4473</v>
      </c>
      <c r="B716" s="77" t="s">
        <v>420</v>
      </c>
      <c r="C716" s="97"/>
      <c r="D716" s="129">
        <v>1139031</v>
      </c>
      <c r="E716" s="130">
        <v>0</v>
      </c>
      <c r="F716" s="130">
        <v>384993</v>
      </c>
      <c r="G716" s="130">
        <v>11390</v>
      </c>
      <c r="H716" s="130">
        <v>1042</v>
      </c>
      <c r="I716" s="131">
        <v>1536456</v>
      </c>
    </row>
    <row r="717" spans="1:9" x14ac:dyDescent="0.2">
      <c r="A717" s="63">
        <v>4485</v>
      </c>
      <c r="B717" s="82" t="s">
        <v>421</v>
      </c>
      <c r="C717" s="63">
        <v>3111</v>
      </c>
      <c r="D717" s="125">
        <v>146386</v>
      </c>
      <c r="E717" s="108">
        <v>10542</v>
      </c>
      <c r="F717" s="108">
        <v>53041</v>
      </c>
      <c r="G717" s="108">
        <v>1463</v>
      </c>
      <c r="H717" s="108">
        <v>5233</v>
      </c>
      <c r="I717" s="109">
        <v>216665</v>
      </c>
    </row>
    <row r="718" spans="1:9" x14ac:dyDescent="0.2">
      <c r="A718" s="63">
        <v>4485</v>
      </c>
      <c r="B718" s="82" t="s">
        <v>421</v>
      </c>
      <c r="C718" s="63">
        <v>3141</v>
      </c>
      <c r="D718" s="125">
        <v>34286</v>
      </c>
      <c r="E718" s="108">
        <v>0</v>
      </c>
      <c r="F718" s="108">
        <v>11589</v>
      </c>
      <c r="G718" s="108">
        <v>342</v>
      </c>
      <c r="H718" s="108">
        <v>60</v>
      </c>
      <c r="I718" s="109">
        <v>46277</v>
      </c>
    </row>
    <row r="719" spans="1:9" x14ac:dyDescent="0.2">
      <c r="A719" s="60">
        <v>4485</v>
      </c>
      <c r="B719" s="77" t="s">
        <v>422</v>
      </c>
      <c r="C719" s="97"/>
      <c r="D719" s="126">
        <v>180672</v>
      </c>
      <c r="E719" s="127">
        <v>10542</v>
      </c>
      <c r="F719" s="127">
        <v>64630</v>
      </c>
      <c r="G719" s="127">
        <v>1805</v>
      </c>
      <c r="H719" s="127">
        <v>5293</v>
      </c>
      <c r="I719" s="128">
        <v>262942</v>
      </c>
    </row>
    <row r="720" spans="1:9" x14ac:dyDescent="0.2">
      <c r="A720" s="63">
        <v>4435</v>
      </c>
      <c r="B720" s="82" t="s">
        <v>423</v>
      </c>
      <c r="C720" s="63">
        <v>3111</v>
      </c>
      <c r="D720" s="125">
        <v>91759</v>
      </c>
      <c r="E720" s="108">
        <v>2750</v>
      </c>
      <c r="F720" s="108">
        <v>31945</v>
      </c>
      <c r="G720" s="108">
        <v>918</v>
      </c>
      <c r="H720" s="108">
        <v>415</v>
      </c>
      <c r="I720" s="109">
        <v>127787</v>
      </c>
    </row>
    <row r="721" spans="1:9" x14ac:dyDescent="0.2">
      <c r="A721" s="63">
        <v>4435</v>
      </c>
      <c r="B721" s="82" t="s">
        <v>423</v>
      </c>
      <c r="C721" s="63">
        <v>3117</v>
      </c>
      <c r="D721" s="125">
        <v>295192</v>
      </c>
      <c r="E721" s="108">
        <v>3667</v>
      </c>
      <c r="F721" s="108">
        <v>101014</v>
      </c>
      <c r="G721" s="108">
        <v>2951</v>
      </c>
      <c r="H721" s="108">
        <v>1795</v>
      </c>
      <c r="I721" s="109">
        <v>404619</v>
      </c>
    </row>
    <row r="722" spans="1:9" x14ac:dyDescent="0.2">
      <c r="A722" s="63">
        <v>4435</v>
      </c>
      <c r="B722" s="82" t="s">
        <v>423</v>
      </c>
      <c r="C722" s="63">
        <v>3141</v>
      </c>
      <c r="D722" s="125">
        <v>45369</v>
      </c>
      <c r="E722" s="108">
        <v>458</v>
      </c>
      <c r="F722" s="108">
        <v>15490</v>
      </c>
      <c r="G722" s="108">
        <v>453</v>
      </c>
      <c r="H722" s="108">
        <v>111</v>
      </c>
      <c r="I722" s="109">
        <v>61881</v>
      </c>
    </row>
    <row r="723" spans="1:9" x14ac:dyDescent="0.2">
      <c r="A723" s="63">
        <v>4435</v>
      </c>
      <c r="B723" s="82" t="s">
        <v>423</v>
      </c>
      <c r="C723" s="63">
        <v>3143</v>
      </c>
      <c r="D723" s="125">
        <v>24889</v>
      </c>
      <c r="E723" s="108">
        <v>458</v>
      </c>
      <c r="F723" s="108">
        <v>8568</v>
      </c>
      <c r="G723" s="108">
        <v>248</v>
      </c>
      <c r="H723" s="108">
        <v>13</v>
      </c>
      <c r="I723" s="109">
        <v>34176</v>
      </c>
    </row>
    <row r="724" spans="1:9" x14ac:dyDescent="0.2">
      <c r="A724" s="60">
        <v>4435</v>
      </c>
      <c r="B724" s="77" t="s">
        <v>424</v>
      </c>
      <c r="C724" s="97"/>
      <c r="D724" s="124">
        <v>457209</v>
      </c>
      <c r="E724" s="111">
        <v>7333</v>
      </c>
      <c r="F724" s="111">
        <v>157017</v>
      </c>
      <c r="G724" s="111">
        <v>4570</v>
      </c>
      <c r="H724" s="111">
        <v>2334</v>
      </c>
      <c r="I724" s="112">
        <v>628463</v>
      </c>
    </row>
    <row r="725" spans="1:9" x14ac:dyDescent="0.2">
      <c r="A725" s="63">
        <v>4412</v>
      </c>
      <c r="B725" s="82" t="s">
        <v>425</v>
      </c>
      <c r="C725" s="63">
        <v>3111</v>
      </c>
      <c r="D725" s="125">
        <v>179888</v>
      </c>
      <c r="E725" s="108">
        <v>0</v>
      </c>
      <c r="F725" s="108">
        <v>60802</v>
      </c>
      <c r="G725" s="108">
        <v>1800</v>
      </c>
      <c r="H725" s="108">
        <v>307</v>
      </c>
      <c r="I725" s="109">
        <v>242797</v>
      </c>
    </row>
    <row r="726" spans="1:9" x14ac:dyDescent="0.2">
      <c r="A726" s="63">
        <v>4412</v>
      </c>
      <c r="B726" s="82" t="s">
        <v>425</v>
      </c>
      <c r="C726" s="63">
        <v>3141</v>
      </c>
      <c r="D726" s="125">
        <v>22658</v>
      </c>
      <c r="E726" s="108">
        <v>0</v>
      </c>
      <c r="F726" s="108">
        <v>7658</v>
      </c>
      <c r="G726" s="108">
        <v>227</v>
      </c>
      <c r="H726" s="108">
        <v>40</v>
      </c>
      <c r="I726" s="109">
        <v>30583</v>
      </c>
    </row>
    <row r="727" spans="1:9" x14ac:dyDescent="0.2">
      <c r="A727" s="60">
        <v>4412</v>
      </c>
      <c r="B727" s="77" t="s">
        <v>426</v>
      </c>
      <c r="C727" s="97"/>
      <c r="D727" s="126">
        <v>202546</v>
      </c>
      <c r="E727" s="127">
        <v>0</v>
      </c>
      <c r="F727" s="127">
        <v>68460</v>
      </c>
      <c r="G727" s="127">
        <v>2027</v>
      </c>
      <c r="H727" s="127">
        <v>347</v>
      </c>
      <c r="I727" s="128">
        <v>273380</v>
      </c>
    </row>
    <row r="728" spans="1:9" x14ac:dyDescent="0.2">
      <c r="A728" s="63">
        <v>4413</v>
      </c>
      <c r="B728" s="82" t="s">
        <v>427</v>
      </c>
      <c r="C728" s="63">
        <v>3111</v>
      </c>
      <c r="D728" s="125">
        <v>423200</v>
      </c>
      <c r="E728" s="108">
        <v>0</v>
      </c>
      <c r="F728" s="108">
        <v>143042</v>
      </c>
      <c r="G728" s="108">
        <v>4232</v>
      </c>
      <c r="H728" s="108">
        <v>2115</v>
      </c>
      <c r="I728" s="109">
        <v>572589</v>
      </c>
    </row>
    <row r="729" spans="1:9" x14ac:dyDescent="0.2">
      <c r="A729" s="63">
        <v>4413</v>
      </c>
      <c r="B729" s="82" t="s">
        <v>427</v>
      </c>
      <c r="C729" s="63">
        <v>3141</v>
      </c>
      <c r="D729" s="125">
        <v>29096</v>
      </c>
      <c r="E729" s="108">
        <v>0</v>
      </c>
      <c r="F729" s="108">
        <v>9834</v>
      </c>
      <c r="G729" s="108">
        <v>291</v>
      </c>
      <c r="H729" s="108">
        <v>139</v>
      </c>
      <c r="I729" s="109">
        <v>39360</v>
      </c>
    </row>
    <row r="730" spans="1:9" x14ac:dyDescent="0.2">
      <c r="A730" s="63">
        <v>4413</v>
      </c>
      <c r="B730" s="82" t="s">
        <v>427</v>
      </c>
      <c r="C730" s="63">
        <v>3143</v>
      </c>
      <c r="D730" s="125">
        <v>44163</v>
      </c>
      <c r="E730" s="108">
        <v>0</v>
      </c>
      <c r="F730" s="108">
        <v>14925</v>
      </c>
      <c r="G730" s="108">
        <v>442</v>
      </c>
      <c r="H730" s="108">
        <v>16</v>
      </c>
      <c r="I730" s="109">
        <v>59546</v>
      </c>
    </row>
    <row r="731" spans="1:9" x14ac:dyDescent="0.2">
      <c r="A731" s="60">
        <v>4413</v>
      </c>
      <c r="B731" s="77" t="s">
        <v>428</v>
      </c>
      <c r="C731" s="97"/>
      <c r="D731" s="124">
        <v>496459</v>
      </c>
      <c r="E731" s="111">
        <v>0</v>
      </c>
      <c r="F731" s="111">
        <v>167801</v>
      </c>
      <c r="G731" s="111">
        <v>4965</v>
      </c>
      <c r="H731" s="111">
        <v>2270</v>
      </c>
      <c r="I731" s="112">
        <v>671495</v>
      </c>
    </row>
    <row r="732" spans="1:9" x14ac:dyDescent="0.2">
      <c r="A732" s="63">
        <v>4429</v>
      </c>
      <c r="B732" s="82" t="s">
        <v>429</v>
      </c>
      <c r="C732" s="63">
        <v>3111</v>
      </c>
      <c r="D732" s="125">
        <v>51284</v>
      </c>
      <c r="E732" s="108">
        <v>0</v>
      </c>
      <c r="F732" s="108">
        <v>17334</v>
      </c>
      <c r="G732" s="108">
        <v>514</v>
      </c>
      <c r="H732" s="108">
        <v>120</v>
      </c>
      <c r="I732" s="109">
        <v>69252</v>
      </c>
    </row>
    <row r="733" spans="1:9" x14ac:dyDescent="0.2">
      <c r="A733" s="63">
        <v>4429</v>
      </c>
      <c r="B733" s="82" t="s">
        <v>429</v>
      </c>
      <c r="C733" s="63">
        <v>3117</v>
      </c>
      <c r="D733" s="125">
        <v>150178</v>
      </c>
      <c r="E733" s="108">
        <v>1833</v>
      </c>
      <c r="F733" s="108">
        <v>51379</v>
      </c>
      <c r="G733" s="108">
        <v>1500</v>
      </c>
      <c r="H733" s="108">
        <v>1660</v>
      </c>
      <c r="I733" s="109">
        <v>206550</v>
      </c>
    </row>
    <row r="734" spans="1:9" x14ac:dyDescent="0.2">
      <c r="A734" s="63">
        <v>4429</v>
      </c>
      <c r="B734" s="82" t="s">
        <v>429</v>
      </c>
      <c r="C734" s="63">
        <v>3141</v>
      </c>
      <c r="D734" s="125">
        <v>23929</v>
      </c>
      <c r="E734" s="108">
        <v>0</v>
      </c>
      <c r="F734" s="108">
        <v>8086</v>
      </c>
      <c r="G734" s="108">
        <v>239</v>
      </c>
      <c r="H734" s="108">
        <v>42</v>
      </c>
      <c r="I734" s="109">
        <v>32296</v>
      </c>
    </row>
    <row r="735" spans="1:9" x14ac:dyDescent="0.2">
      <c r="A735" s="63">
        <v>4429</v>
      </c>
      <c r="B735" s="82" t="s">
        <v>429</v>
      </c>
      <c r="C735" s="63">
        <v>3143</v>
      </c>
      <c r="D735" s="125">
        <v>14560</v>
      </c>
      <c r="E735" s="108">
        <v>0</v>
      </c>
      <c r="F735" s="108">
        <v>4921</v>
      </c>
      <c r="G735" s="108">
        <v>145</v>
      </c>
      <c r="H735" s="108">
        <v>13</v>
      </c>
      <c r="I735" s="109">
        <v>19639</v>
      </c>
    </row>
    <row r="736" spans="1:9" x14ac:dyDescent="0.2">
      <c r="A736" s="60">
        <v>4429</v>
      </c>
      <c r="B736" s="77" t="s">
        <v>430</v>
      </c>
      <c r="C736" s="97"/>
      <c r="D736" s="124">
        <v>239951</v>
      </c>
      <c r="E736" s="111">
        <v>1833</v>
      </c>
      <c r="F736" s="111">
        <v>81720</v>
      </c>
      <c r="G736" s="111">
        <v>2398</v>
      </c>
      <c r="H736" s="111">
        <v>1835</v>
      </c>
      <c r="I736" s="112">
        <v>327737</v>
      </c>
    </row>
    <row r="737" spans="1:9" x14ac:dyDescent="0.2">
      <c r="A737" s="63">
        <v>4452</v>
      </c>
      <c r="B737" s="82" t="s">
        <v>431</v>
      </c>
      <c r="C737" s="63">
        <v>3113</v>
      </c>
      <c r="D737" s="125">
        <v>1196278</v>
      </c>
      <c r="E737" s="108">
        <v>1375</v>
      </c>
      <c r="F737" s="108">
        <v>404807</v>
      </c>
      <c r="G737" s="108">
        <v>11960</v>
      </c>
      <c r="H737" s="108">
        <v>9871</v>
      </c>
      <c r="I737" s="109">
        <v>1624291</v>
      </c>
    </row>
    <row r="738" spans="1:9" x14ac:dyDescent="0.2">
      <c r="A738" s="63">
        <v>4452</v>
      </c>
      <c r="B738" s="82" t="s">
        <v>431</v>
      </c>
      <c r="C738" s="63">
        <v>3141</v>
      </c>
      <c r="D738" s="125">
        <v>81178</v>
      </c>
      <c r="E738" s="108">
        <v>0</v>
      </c>
      <c r="F738" s="108">
        <v>27438</v>
      </c>
      <c r="G738" s="108">
        <v>814</v>
      </c>
      <c r="H738" s="108">
        <v>234</v>
      </c>
      <c r="I738" s="109">
        <v>109664</v>
      </c>
    </row>
    <row r="739" spans="1:9" x14ac:dyDescent="0.2">
      <c r="A739" s="63">
        <v>4452</v>
      </c>
      <c r="B739" s="82" t="s">
        <v>431</v>
      </c>
      <c r="C739" s="63">
        <v>3143</v>
      </c>
      <c r="D739" s="125">
        <v>60619</v>
      </c>
      <c r="E739" s="108">
        <v>0</v>
      </c>
      <c r="F739" s="108">
        <v>20488</v>
      </c>
      <c r="G739" s="108">
        <v>606</v>
      </c>
      <c r="H739" s="108">
        <v>38</v>
      </c>
      <c r="I739" s="109">
        <v>81751</v>
      </c>
    </row>
    <row r="740" spans="1:9" x14ac:dyDescent="0.2">
      <c r="A740" s="60">
        <v>4452</v>
      </c>
      <c r="B740" s="77" t="s">
        <v>432</v>
      </c>
      <c r="C740" s="97"/>
      <c r="D740" s="124">
        <v>1338075</v>
      </c>
      <c r="E740" s="111">
        <v>1375</v>
      </c>
      <c r="F740" s="111">
        <v>452733</v>
      </c>
      <c r="G740" s="111">
        <v>13380</v>
      </c>
      <c r="H740" s="111">
        <v>10143</v>
      </c>
      <c r="I740" s="112">
        <v>1815706</v>
      </c>
    </row>
    <row r="741" spans="1:9" x14ac:dyDescent="0.2">
      <c r="A741" s="63">
        <v>4468</v>
      </c>
      <c r="B741" s="82" t="s">
        <v>433</v>
      </c>
      <c r="C741" s="63">
        <v>3231</v>
      </c>
      <c r="D741" s="125">
        <v>293131</v>
      </c>
      <c r="E741" s="108">
        <v>0</v>
      </c>
      <c r="F741" s="108">
        <v>99079</v>
      </c>
      <c r="G741" s="108">
        <v>2931</v>
      </c>
      <c r="H741" s="108">
        <v>277</v>
      </c>
      <c r="I741" s="109">
        <v>395418</v>
      </c>
    </row>
    <row r="742" spans="1:9" x14ac:dyDescent="0.2">
      <c r="A742" s="60">
        <v>4468</v>
      </c>
      <c r="B742" s="77" t="s">
        <v>434</v>
      </c>
      <c r="C742" s="97"/>
      <c r="D742" s="129">
        <v>293131</v>
      </c>
      <c r="E742" s="130">
        <v>0</v>
      </c>
      <c r="F742" s="130">
        <v>99079</v>
      </c>
      <c r="G742" s="130">
        <v>2931</v>
      </c>
      <c r="H742" s="130">
        <v>277</v>
      </c>
      <c r="I742" s="131">
        <v>395418</v>
      </c>
    </row>
    <row r="743" spans="1:9" x14ac:dyDescent="0.2">
      <c r="A743" s="63">
        <v>4414</v>
      </c>
      <c r="B743" s="82" t="s">
        <v>435</v>
      </c>
      <c r="C743" s="63">
        <v>3111</v>
      </c>
      <c r="D743" s="125">
        <v>185641</v>
      </c>
      <c r="E743" s="108">
        <v>-1375</v>
      </c>
      <c r="F743" s="108">
        <v>62282</v>
      </c>
      <c r="G743" s="108">
        <v>1855</v>
      </c>
      <c r="H743" s="108">
        <v>4793</v>
      </c>
      <c r="I743" s="109">
        <v>253196</v>
      </c>
    </row>
    <row r="744" spans="1:9" x14ac:dyDescent="0.2">
      <c r="A744" s="63">
        <v>4414</v>
      </c>
      <c r="B744" s="82" t="s">
        <v>435</v>
      </c>
      <c r="C744" s="63">
        <v>3141</v>
      </c>
      <c r="D744" s="125">
        <v>12833</v>
      </c>
      <c r="E744" s="108">
        <v>2750</v>
      </c>
      <c r="F744" s="108">
        <v>5268</v>
      </c>
      <c r="G744" s="108">
        <v>127</v>
      </c>
      <c r="H744" s="108">
        <v>38</v>
      </c>
      <c r="I744" s="109">
        <v>21016</v>
      </c>
    </row>
    <row r="745" spans="1:9" x14ac:dyDescent="0.2">
      <c r="A745" s="60">
        <v>4414</v>
      </c>
      <c r="B745" s="77" t="s">
        <v>436</v>
      </c>
      <c r="C745" s="97"/>
      <c r="D745" s="126">
        <v>198474</v>
      </c>
      <c r="E745" s="127">
        <v>1375</v>
      </c>
      <c r="F745" s="127">
        <v>67550</v>
      </c>
      <c r="G745" s="127">
        <v>1982</v>
      </c>
      <c r="H745" s="127">
        <v>4831</v>
      </c>
      <c r="I745" s="128">
        <v>274212</v>
      </c>
    </row>
    <row r="746" spans="1:9" x14ac:dyDescent="0.2">
      <c r="A746" s="63">
        <v>4444</v>
      </c>
      <c r="B746" s="82" t="s">
        <v>437</v>
      </c>
      <c r="C746" s="63">
        <v>3113</v>
      </c>
      <c r="D746" s="125">
        <v>577236</v>
      </c>
      <c r="E746" s="108">
        <v>3868</v>
      </c>
      <c r="F746" s="108">
        <v>196413</v>
      </c>
      <c r="G746" s="108">
        <v>5771</v>
      </c>
      <c r="H746" s="108">
        <v>9968</v>
      </c>
      <c r="I746" s="109">
        <v>793256</v>
      </c>
    </row>
    <row r="747" spans="1:9" x14ac:dyDescent="0.2">
      <c r="A747" s="63">
        <v>4444</v>
      </c>
      <c r="B747" s="82" t="s">
        <v>437</v>
      </c>
      <c r="C747" s="63">
        <v>3141</v>
      </c>
      <c r="D747" s="125">
        <v>80232</v>
      </c>
      <c r="E747" s="108">
        <v>3850</v>
      </c>
      <c r="F747" s="108">
        <v>28421</v>
      </c>
      <c r="G747" s="108">
        <v>802</v>
      </c>
      <c r="H747" s="108">
        <v>240</v>
      </c>
      <c r="I747" s="109">
        <v>113545</v>
      </c>
    </row>
    <row r="748" spans="1:9" x14ac:dyDescent="0.2">
      <c r="A748" s="63">
        <v>4444</v>
      </c>
      <c r="B748" s="82" t="s">
        <v>437</v>
      </c>
      <c r="C748" s="63">
        <v>3143</v>
      </c>
      <c r="D748" s="125">
        <v>74905</v>
      </c>
      <c r="E748" s="108">
        <v>14667</v>
      </c>
      <c r="F748" s="108">
        <v>30275</v>
      </c>
      <c r="G748" s="108">
        <v>748</v>
      </c>
      <c r="H748" s="108">
        <v>36</v>
      </c>
      <c r="I748" s="109">
        <v>120631</v>
      </c>
    </row>
    <row r="749" spans="1:9" x14ac:dyDescent="0.2">
      <c r="A749" s="60">
        <v>4444</v>
      </c>
      <c r="B749" s="77" t="s">
        <v>438</v>
      </c>
      <c r="C749" s="97"/>
      <c r="D749" s="124">
        <v>732373</v>
      </c>
      <c r="E749" s="111">
        <v>22385</v>
      </c>
      <c r="F749" s="111">
        <v>255109</v>
      </c>
      <c r="G749" s="111">
        <v>7321</v>
      </c>
      <c r="H749" s="111">
        <v>10244</v>
      </c>
      <c r="I749" s="112">
        <v>1027432</v>
      </c>
    </row>
    <row r="750" spans="1:9" x14ac:dyDescent="0.2">
      <c r="A750" s="63">
        <v>4445</v>
      </c>
      <c r="B750" s="82" t="s">
        <v>439</v>
      </c>
      <c r="C750" s="63">
        <v>3111</v>
      </c>
      <c r="D750" s="125">
        <v>101970</v>
      </c>
      <c r="E750" s="108">
        <v>0</v>
      </c>
      <c r="F750" s="108">
        <v>34466</v>
      </c>
      <c r="G750" s="108">
        <v>1020</v>
      </c>
      <c r="H750" s="108">
        <v>173</v>
      </c>
      <c r="I750" s="109">
        <v>137629</v>
      </c>
    </row>
    <row r="751" spans="1:9" x14ac:dyDescent="0.2">
      <c r="A751" s="63">
        <v>4445</v>
      </c>
      <c r="B751" s="82" t="s">
        <v>439</v>
      </c>
      <c r="C751" s="63">
        <v>3117</v>
      </c>
      <c r="D751" s="125">
        <v>156256</v>
      </c>
      <c r="E751" s="108">
        <v>0</v>
      </c>
      <c r="F751" s="108">
        <v>52813</v>
      </c>
      <c r="G751" s="108">
        <v>1563</v>
      </c>
      <c r="H751" s="108">
        <v>960</v>
      </c>
      <c r="I751" s="109">
        <v>211592</v>
      </c>
    </row>
    <row r="752" spans="1:9" x14ac:dyDescent="0.2">
      <c r="A752" s="63">
        <v>4445</v>
      </c>
      <c r="B752" s="82" t="s">
        <v>439</v>
      </c>
      <c r="C752" s="63">
        <v>3141</v>
      </c>
      <c r="D752" s="125">
        <v>30600</v>
      </c>
      <c r="E752" s="108">
        <v>0</v>
      </c>
      <c r="F752" s="108">
        <v>10343</v>
      </c>
      <c r="G752" s="108">
        <v>306</v>
      </c>
      <c r="H752" s="108">
        <v>55</v>
      </c>
      <c r="I752" s="109">
        <v>41304</v>
      </c>
    </row>
    <row r="753" spans="1:9" x14ac:dyDescent="0.2">
      <c r="A753" s="63">
        <v>4445</v>
      </c>
      <c r="B753" s="82" t="s">
        <v>439</v>
      </c>
      <c r="C753" s="63">
        <v>3143</v>
      </c>
      <c r="D753" s="125">
        <v>25878</v>
      </c>
      <c r="E753" s="108">
        <v>0</v>
      </c>
      <c r="F753" s="108">
        <v>8747</v>
      </c>
      <c r="G753" s="108">
        <v>257</v>
      </c>
      <c r="H753" s="108">
        <v>17</v>
      </c>
      <c r="I753" s="109">
        <v>34899</v>
      </c>
    </row>
    <row r="754" spans="1:9" x14ac:dyDescent="0.2">
      <c r="A754" s="60">
        <v>4445</v>
      </c>
      <c r="B754" s="77" t="s">
        <v>440</v>
      </c>
      <c r="C754" s="97"/>
      <c r="D754" s="124">
        <v>314704</v>
      </c>
      <c r="E754" s="111">
        <v>0</v>
      </c>
      <c r="F754" s="111">
        <v>106369</v>
      </c>
      <c r="G754" s="111">
        <v>3146</v>
      </c>
      <c r="H754" s="111">
        <v>1205</v>
      </c>
      <c r="I754" s="112">
        <v>425424</v>
      </c>
    </row>
    <row r="755" spans="1:9" x14ac:dyDescent="0.2">
      <c r="A755" s="63">
        <v>4446</v>
      </c>
      <c r="B755" s="82" t="s">
        <v>441</v>
      </c>
      <c r="C755" s="63">
        <v>3111</v>
      </c>
      <c r="D755" s="125">
        <v>67623</v>
      </c>
      <c r="E755" s="108">
        <v>0</v>
      </c>
      <c r="F755" s="108">
        <v>22856</v>
      </c>
      <c r="G755" s="108">
        <v>677</v>
      </c>
      <c r="H755" s="108">
        <v>173</v>
      </c>
      <c r="I755" s="109">
        <v>91329</v>
      </c>
    </row>
    <row r="756" spans="1:9" x14ac:dyDescent="0.2">
      <c r="A756" s="63">
        <v>4446</v>
      </c>
      <c r="B756" s="82" t="s">
        <v>441</v>
      </c>
      <c r="C756" s="63">
        <v>3117</v>
      </c>
      <c r="D756" s="125">
        <v>119730</v>
      </c>
      <c r="E756" s="108">
        <v>0</v>
      </c>
      <c r="F756" s="108">
        <v>40469</v>
      </c>
      <c r="G756" s="108">
        <v>1197</v>
      </c>
      <c r="H756" s="108">
        <v>737</v>
      </c>
      <c r="I756" s="109">
        <v>162133</v>
      </c>
    </row>
    <row r="757" spans="1:9" x14ac:dyDescent="0.2">
      <c r="A757" s="63">
        <v>4446</v>
      </c>
      <c r="B757" s="82" t="s">
        <v>441</v>
      </c>
      <c r="C757" s="63">
        <v>3141</v>
      </c>
      <c r="D757" s="125">
        <v>10390</v>
      </c>
      <c r="E757" s="108">
        <v>0</v>
      </c>
      <c r="F757" s="108">
        <v>3511</v>
      </c>
      <c r="G757" s="108">
        <v>106</v>
      </c>
      <c r="H757" s="108">
        <v>29</v>
      </c>
      <c r="I757" s="109">
        <v>14036</v>
      </c>
    </row>
    <row r="758" spans="1:9" x14ac:dyDescent="0.2">
      <c r="A758" s="63">
        <v>4446</v>
      </c>
      <c r="B758" s="82" t="s">
        <v>441</v>
      </c>
      <c r="C758" s="63">
        <v>3143</v>
      </c>
      <c r="D758" s="125">
        <v>22561</v>
      </c>
      <c r="E758" s="108">
        <v>0</v>
      </c>
      <c r="F758" s="108">
        <v>7627</v>
      </c>
      <c r="G758" s="108">
        <v>226</v>
      </c>
      <c r="H758" s="108">
        <v>11</v>
      </c>
      <c r="I758" s="109">
        <v>30425</v>
      </c>
    </row>
    <row r="759" spans="1:9" x14ac:dyDescent="0.2">
      <c r="A759" s="60">
        <v>4446</v>
      </c>
      <c r="B759" s="77" t="s">
        <v>442</v>
      </c>
      <c r="C759" s="97"/>
      <c r="D759" s="124">
        <v>220304</v>
      </c>
      <c r="E759" s="111">
        <v>0</v>
      </c>
      <c r="F759" s="111">
        <v>74463</v>
      </c>
      <c r="G759" s="111">
        <v>2206</v>
      </c>
      <c r="H759" s="111">
        <v>950</v>
      </c>
      <c r="I759" s="112">
        <v>297923</v>
      </c>
    </row>
    <row r="760" spans="1:9" x14ac:dyDescent="0.2">
      <c r="A760" s="63">
        <v>4431</v>
      </c>
      <c r="B760" s="82" t="s">
        <v>443</v>
      </c>
      <c r="C760" s="63">
        <v>3111</v>
      </c>
      <c r="D760" s="125">
        <v>115483</v>
      </c>
      <c r="E760" s="108">
        <v>917</v>
      </c>
      <c r="F760" s="108">
        <v>39343</v>
      </c>
      <c r="G760" s="108">
        <v>1154</v>
      </c>
      <c r="H760" s="108">
        <v>368</v>
      </c>
      <c r="I760" s="109">
        <v>157265</v>
      </c>
    </row>
    <row r="761" spans="1:9" x14ac:dyDescent="0.2">
      <c r="A761" s="63">
        <v>4431</v>
      </c>
      <c r="B761" s="82" t="s">
        <v>443</v>
      </c>
      <c r="C761" s="63">
        <v>3117</v>
      </c>
      <c r="D761" s="125">
        <v>208810</v>
      </c>
      <c r="E761" s="108">
        <v>3186</v>
      </c>
      <c r="F761" s="108">
        <v>71654</v>
      </c>
      <c r="G761" s="108">
        <v>2088</v>
      </c>
      <c r="H761" s="108">
        <v>1601</v>
      </c>
      <c r="I761" s="109">
        <v>287339</v>
      </c>
    </row>
    <row r="762" spans="1:9" x14ac:dyDescent="0.2">
      <c r="A762" s="63">
        <v>4431</v>
      </c>
      <c r="B762" s="82" t="s">
        <v>443</v>
      </c>
      <c r="C762" s="63">
        <v>3141</v>
      </c>
      <c r="D762" s="125">
        <v>39885</v>
      </c>
      <c r="E762" s="108">
        <v>917</v>
      </c>
      <c r="F762" s="108">
        <v>13791</v>
      </c>
      <c r="G762" s="108">
        <v>398</v>
      </c>
      <c r="H762" s="108">
        <v>81</v>
      </c>
      <c r="I762" s="109">
        <v>55072</v>
      </c>
    </row>
    <row r="763" spans="1:9" x14ac:dyDescent="0.2">
      <c r="A763" s="63">
        <v>4431</v>
      </c>
      <c r="B763" s="82" t="s">
        <v>443</v>
      </c>
      <c r="C763" s="63">
        <v>3143</v>
      </c>
      <c r="D763" s="125">
        <v>32970</v>
      </c>
      <c r="E763" s="108">
        <v>0</v>
      </c>
      <c r="F763" s="108">
        <v>11145</v>
      </c>
      <c r="G763" s="108">
        <v>330</v>
      </c>
      <c r="H763" s="108">
        <v>13</v>
      </c>
      <c r="I763" s="109">
        <v>44458</v>
      </c>
    </row>
    <row r="764" spans="1:9" x14ac:dyDescent="0.2">
      <c r="A764" s="60">
        <v>4431</v>
      </c>
      <c r="B764" s="77" t="s">
        <v>444</v>
      </c>
      <c r="C764" s="97"/>
      <c r="D764" s="124">
        <v>397148</v>
      </c>
      <c r="E764" s="111">
        <v>5020</v>
      </c>
      <c r="F764" s="111">
        <v>135933</v>
      </c>
      <c r="G764" s="111">
        <v>3970</v>
      </c>
      <c r="H764" s="111">
        <v>2063</v>
      </c>
      <c r="I764" s="112">
        <v>544134</v>
      </c>
    </row>
    <row r="765" spans="1:9" x14ac:dyDescent="0.2">
      <c r="A765" s="63">
        <v>4416</v>
      </c>
      <c r="B765" s="82" t="s">
        <v>445</v>
      </c>
      <c r="C765" s="63">
        <v>3111</v>
      </c>
      <c r="D765" s="125">
        <v>151578</v>
      </c>
      <c r="E765" s="108">
        <v>0</v>
      </c>
      <c r="F765" s="108">
        <v>51234</v>
      </c>
      <c r="G765" s="108">
        <v>1515</v>
      </c>
      <c r="H765" s="108">
        <v>355</v>
      </c>
      <c r="I765" s="109">
        <v>204682</v>
      </c>
    </row>
    <row r="766" spans="1:9" x14ac:dyDescent="0.2">
      <c r="A766" s="63">
        <v>4416</v>
      </c>
      <c r="B766" s="82" t="s">
        <v>445</v>
      </c>
      <c r="C766" s="63">
        <v>3141</v>
      </c>
      <c r="D766" s="125">
        <v>21274</v>
      </c>
      <c r="E766" s="108">
        <v>0</v>
      </c>
      <c r="F766" s="108">
        <v>7190</v>
      </c>
      <c r="G766" s="108">
        <v>214</v>
      </c>
      <c r="H766" s="108">
        <v>36</v>
      </c>
      <c r="I766" s="109">
        <v>28714</v>
      </c>
    </row>
    <row r="767" spans="1:9" x14ac:dyDescent="0.2">
      <c r="A767" s="63">
        <v>4416</v>
      </c>
      <c r="B767" s="82" t="s">
        <v>445</v>
      </c>
      <c r="C767" s="63">
        <v>3143</v>
      </c>
      <c r="D767" s="125">
        <v>0</v>
      </c>
      <c r="E767" s="108">
        <v>0</v>
      </c>
      <c r="F767" s="108">
        <v>0</v>
      </c>
      <c r="G767" s="108">
        <v>0</v>
      </c>
      <c r="H767" s="108">
        <v>0</v>
      </c>
      <c r="I767" s="109">
        <v>0</v>
      </c>
    </row>
    <row r="768" spans="1:9" x14ac:dyDescent="0.2">
      <c r="A768" s="60">
        <v>4416</v>
      </c>
      <c r="B768" s="77" t="s">
        <v>446</v>
      </c>
      <c r="C768" s="97"/>
      <c r="D768" s="124">
        <v>172852</v>
      </c>
      <c r="E768" s="111">
        <v>0</v>
      </c>
      <c r="F768" s="111">
        <v>58424</v>
      </c>
      <c r="G768" s="111">
        <v>1729</v>
      </c>
      <c r="H768" s="111">
        <v>391</v>
      </c>
      <c r="I768" s="112">
        <v>233396</v>
      </c>
    </row>
    <row r="769" spans="1:9" x14ac:dyDescent="0.2">
      <c r="A769" s="63">
        <v>4447</v>
      </c>
      <c r="B769" s="82" t="s">
        <v>447</v>
      </c>
      <c r="C769" s="63">
        <v>3113</v>
      </c>
      <c r="D769" s="125">
        <v>494131</v>
      </c>
      <c r="E769" s="108">
        <v>0</v>
      </c>
      <c r="F769" s="108">
        <v>167015</v>
      </c>
      <c r="G769" s="108">
        <v>4941</v>
      </c>
      <c r="H769" s="108">
        <v>6722</v>
      </c>
      <c r="I769" s="109">
        <v>672809</v>
      </c>
    </row>
    <row r="770" spans="1:9" x14ac:dyDescent="0.2">
      <c r="A770" s="63">
        <v>4447</v>
      </c>
      <c r="B770" s="82" t="s">
        <v>447</v>
      </c>
      <c r="C770" s="63">
        <v>3141</v>
      </c>
      <c r="D770" s="125">
        <v>30260</v>
      </c>
      <c r="E770" s="108">
        <v>0</v>
      </c>
      <c r="F770" s="108">
        <v>10226</v>
      </c>
      <c r="G770" s="108">
        <v>301</v>
      </c>
      <c r="H770" s="108">
        <v>85</v>
      </c>
      <c r="I770" s="109">
        <v>40872</v>
      </c>
    </row>
    <row r="771" spans="1:9" x14ac:dyDescent="0.2">
      <c r="A771" s="63">
        <v>4447</v>
      </c>
      <c r="B771" s="82" t="s">
        <v>447</v>
      </c>
      <c r="C771" s="63">
        <v>3143</v>
      </c>
      <c r="D771" s="125">
        <v>75237</v>
      </c>
      <c r="E771" s="108">
        <v>0</v>
      </c>
      <c r="F771" s="108">
        <v>25430</v>
      </c>
      <c r="G771" s="108">
        <v>752</v>
      </c>
      <c r="H771" s="108">
        <v>0</v>
      </c>
      <c r="I771" s="109">
        <v>101419</v>
      </c>
    </row>
    <row r="772" spans="1:9" x14ac:dyDescent="0.2">
      <c r="A772" s="60">
        <v>4447</v>
      </c>
      <c r="B772" s="77" t="s">
        <v>448</v>
      </c>
      <c r="C772" s="97"/>
      <c r="D772" s="126">
        <v>599628</v>
      </c>
      <c r="E772" s="127">
        <v>0</v>
      </c>
      <c r="F772" s="127">
        <v>202671</v>
      </c>
      <c r="G772" s="127">
        <v>5994</v>
      </c>
      <c r="H772" s="127">
        <v>6807</v>
      </c>
      <c r="I772" s="127">
        <v>815100</v>
      </c>
    </row>
    <row r="773" spans="1:9" x14ac:dyDescent="0.2">
      <c r="A773" s="63">
        <v>4449</v>
      </c>
      <c r="B773" s="82" t="s">
        <v>449</v>
      </c>
      <c r="C773" s="63">
        <v>3111</v>
      </c>
      <c r="D773" s="125">
        <v>106722</v>
      </c>
      <c r="E773" s="108">
        <v>0</v>
      </c>
      <c r="F773" s="108">
        <v>36072</v>
      </c>
      <c r="G773" s="108">
        <v>1068</v>
      </c>
      <c r="H773" s="108">
        <v>227</v>
      </c>
      <c r="I773" s="109">
        <v>144089</v>
      </c>
    </row>
    <row r="774" spans="1:9" x14ac:dyDescent="0.2">
      <c r="A774" s="63">
        <v>4449</v>
      </c>
      <c r="B774" s="82" t="s">
        <v>449</v>
      </c>
      <c r="C774" s="63">
        <v>3113</v>
      </c>
      <c r="D774" s="125">
        <v>533957</v>
      </c>
      <c r="E774" s="108">
        <v>0</v>
      </c>
      <c r="F774" s="108">
        <v>180478</v>
      </c>
      <c r="G774" s="108">
        <v>5338</v>
      </c>
      <c r="H774" s="108">
        <v>6396</v>
      </c>
      <c r="I774" s="109">
        <v>726169</v>
      </c>
    </row>
    <row r="775" spans="1:9" x14ac:dyDescent="0.2">
      <c r="A775" s="63">
        <v>4449</v>
      </c>
      <c r="B775" s="82" t="s">
        <v>449</v>
      </c>
      <c r="C775" s="63">
        <v>3141</v>
      </c>
      <c r="D775" s="125">
        <v>46981</v>
      </c>
      <c r="E775" s="108">
        <v>0</v>
      </c>
      <c r="F775" s="108">
        <v>15880</v>
      </c>
      <c r="G775" s="108">
        <v>468</v>
      </c>
      <c r="H775" s="108">
        <v>89</v>
      </c>
      <c r="I775" s="109">
        <v>63418</v>
      </c>
    </row>
    <row r="776" spans="1:9" x14ac:dyDescent="0.2">
      <c r="A776" s="63">
        <v>4449</v>
      </c>
      <c r="B776" s="82" t="s">
        <v>449</v>
      </c>
      <c r="C776" s="63">
        <v>3143</v>
      </c>
      <c r="D776" s="125">
        <v>69744</v>
      </c>
      <c r="E776" s="108">
        <v>0</v>
      </c>
      <c r="F776" s="108">
        <v>23573</v>
      </c>
      <c r="G776" s="108">
        <v>698</v>
      </c>
      <c r="H776" s="108">
        <v>20</v>
      </c>
      <c r="I776" s="109">
        <v>94035</v>
      </c>
    </row>
    <row r="777" spans="1:9" x14ac:dyDescent="0.2">
      <c r="A777" s="60">
        <v>4449</v>
      </c>
      <c r="B777" s="77" t="s">
        <v>450</v>
      </c>
      <c r="C777" s="97"/>
      <c r="D777" s="124">
        <v>757404</v>
      </c>
      <c r="E777" s="111">
        <v>0</v>
      </c>
      <c r="F777" s="111">
        <v>256003</v>
      </c>
      <c r="G777" s="111">
        <v>7572</v>
      </c>
      <c r="H777" s="111">
        <v>6732</v>
      </c>
      <c r="I777" s="112">
        <v>1027711</v>
      </c>
    </row>
    <row r="778" spans="1:9" x14ac:dyDescent="0.2">
      <c r="A778" s="63">
        <v>4401</v>
      </c>
      <c r="B778" s="82" t="s">
        <v>451</v>
      </c>
      <c r="C778" s="63">
        <v>3111</v>
      </c>
      <c r="D778" s="125">
        <v>157090</v>
      </c>
      <c r="E778" s="108">
        <v>9167</v>
      </c>
      <c r="F778" s="108">
        <v>56195</v>
      </c>
      <c r="G778" s="108">
        <v>1571</v>
      </c>
      <c r="H778" s="108">
        <v>12500</v>
      </c>
      <c r="I778" s="109">
        <v>236523</v>
      </c>
    </row>
    <row r="779" spans="1:9" x14ac:dyDescent="0.2">
      <c r="A779" s="63">
        <v>4401</v>
      </c>
      <c r="B779" s="82" t="s">
        <v>451</v>
      </c>
      <c r="C779" s="63">
        <v>3141</v>
      </c>
      <c r="D779" s="125">
        <v>9063</v>
      </c>
      <c r="E779" s="108">
        <v>0</v>
      </c>
      <c r="F779" s="108">
        <v>3065</v>
      </c>
      <c r="G779" s="108">
        <v>92</v>
      </c>
      <c r="H779" s="108">
        <v>26</v>
      </c>
      <c r="I779" s="109">
        <v>12246</v>
      </c>
    </row>
    <row r="780" spans="1:9" x14ac:dyDescent="0.2">
      <c r="A780" s="60">
        <v>4401</v>
      </c>
      <c r="B780" s="77" t="s">
        <v>452</v>
      </c>
      <c r="C780" s="97"/>
      <c r="D780" s="126">
        <v>166153</v>
      </c>
      <c r="E780" s="127">
        <v>9167</v>
      </c>
      <c r="F780" s="127">
        <v>59260</v>
      </c>
      <c r="G780" s="127">
        <v>1663</v>
      </c>
      <c r="H780" s="127">
        <v>12526</v>
      </c>
      <c r="I780" s="128">
        <v>248769</v>
      </c>
    </row>
    <row r="781" spans="1:9" x14ac:dyDescent="0.2">
      <c r="A781" s="63">
        <v>4453</v>
      </c>
      <c r="B781" s="82" t="s">
        <v>453</v>
      </c>
      <c r="C781" s="63">
        <v>3113</v>
      </c>
      <c r="D781" s="125">
        <v>447343</v>
      </c>
      <c r="E781" s="108">
        <v>2750</v>
      </c>
      <c r="F781" s="108">
        <v>152131</v>
      </c>
      <c r="G781" s="108">
        <v>4473</v>
      </c>
      <c r="H781" s="108">
        <v>3264</v>
      </c>
      <c r="I781" s="109">
        <v>609961</v>
      </c>
    </row>
    <row r="782" spans="1:9" x14ac:dyDescent="0.2">
      <c r="A782" s="63">
        <v>4453</v>
      </c>
      <c r="B782" s="82" t="s">
        <v>453</v>
      </c>
      <c r="C782" s="63">
        <v>3141</v>
      </c>
      <c r="D782" s="125">
        <v>51643</v>
      </c>
      <c r="E782" s="108">
        <v>0</v>
      </c>
      <c r="F782" s="108">
        <v>17454</v>
      </c>
      <c r="G782" s="108">
        <v>519</v>
      </c>
      <c r="H782" s="108">
        <v>140</v>
      </c>
      <c r="I782" s="109">
        <v>69756</v>
      </c>
    </row>
    <row r="783" spans="1:9" x14ac:dyDescent="0.2">
      <c r="A783" s="63">
        <v>4453</v>
      </c>
      <c r="B783" s="82" t="s">
        <v>453</v>
      </c>
      <c r="C783" s="63">
        <v>3143</v>
      </c>
      <c r="D783" s="125">
        <v>26883</v>
      </c>
      <c r="E783" s="108">
        <v>0</v>
      </c>
      <c r="F783" s="108">
        <v>9085</v>
      </c>
      <c r="G783" s="108">
        <v>270</v>
      </c>
      <c r="H783" s="108">
        <v>21</v>
      </c>
      <c r="I783" s="109">
        <v>36259</v>
      </c>
    </row>
    <row r="784" spans="1:9" x14ac:dyDescent="0.2">
      <c r="A784" s="60">
        <v>4453</v>
      </c>
      <c r="B784" s="77" t="s">
        <v>454</v>
      </c>
      <c r="C784" s="97"/>
      <c r="D784" s="124">
        <v>525869</v>
      </c>
      <c r="E784" s="111">
        <v>2750</v>
      </c>
      <c r="F784" s="111">
        <v>178670</v>
      </c>
      <c r="G784" s="111">
        <v>5262</v>
      </c>
      <c r="H784" s="111">
        <v>3425</v>
      </c>
      <c r="I784" s="112">
        <v>715976</v>
      </c>
    </row>
    <row r="785" spans="1:9" x14ac:dyDescent="0.2">
      <c r="A785" s="63">
        <v>4467</v>
      </c>
      <c r="B785" s="82" t="s">
        <v>455</v>
      </c>
      <c r="C785" s="63">
        <v>3111</v>
      </c>
      <c r="D785" s="125">
        <v>468021</v>
      </c>
      <c r="E785" s="108">
        <v>0</v>
      </c>
      <c r="F785" s="108">
        <v>169423</v>
      </c>
      <c r="G785" s="108">
        <v>4682</v>
      </c>
      <c r="H785" s="108">
        <v>1427</v>
      </c>
      <c r="I785" s="109">
        <v>643553</v>
      </c>
    </row>
    <row r="786" spans="1:9" x14ac:dyDescent="0.2">
      <c r="A786" s="63">
        <v>4467</v>
      </c>
      <c r="B786" s="82" t="s">
        <v>455</v>
      </c>
      <c r="C786" s="63">
        <v>3113</v>
      </c>
      <c r="D786" s="125">
        <v>1816107</v>
      </c>
      <c r="E786" s="108">
        <v>74435</v>
      </c>
      <c r="F786" s="108">
        <v>611899</v>
      </c>
      <c r="G786" s="108">
        <v>18161</v>
      </c>
      <c r="H786" s="108">
        <v>11766</v>
      </c>
      <c r="I786" s="109">
        <v>2532368</v>
      </c>
    </row>
    <row r="787" spans="1:9" x14ac:dyDescent="0.2">
      <c r="A787" s="63">
        <v>4467</v>
      </c>
      <c r="B787" s="82" t="s">
        <v>455</v>
      </c>
      <c r="C787" s="63">
        <v>3141</v>
      </c>
      <c r="D787" s="125">
        <v>159849</v>
      </c>
      <c r="E787" s="108">
        <v>0</v>
      </c>
      <c r="F787" s="108">
        <v>61376</v>
      </c>
      <c r="G787" s="108">
        <v>1598</v>
      </c>
      <c r="H787" s="108">
        <v>578</v>
      </c>
      <c r="I787" s="109">
        <v>223401</v>
      </c>
    </row>
    <row r="788" spans="1:9" x14ac:dyDescent="0.2">
      <c r="A788" s="63">
        <v>4467</v>
      </c>
      <c r="B788" s="82" t="s">
        <v>455</v>
      </c>
      <c r="C788" s="63">
        <v>3143</v>
      </c>
      <c r="D788" s="125">
        <v>126965</v>
      </c>
      <c r="E788" s="108">
        <v>0</v>
      </c>
      <c r="F788" s="108">
        <v>52178</v>
      </c>
      <c r="G788" s="108">
        <v>1269</v>
      </c>
      <c r="H788" s="108">
        <v>33</v>
      </c>
      <c r="I788" s="109">
        <v>180445</v>
      </c>
    </row>
    <row r="789" spans="1:9" x14ac:dyDescent="0.2">
      <c r="A789" s="63">
        <v>4467</v>
      </c>
      <c r="B789" s="82" t="s">
        <v>455</v>
      </c>
      <c r="C789" s="63">
        <v>3233</v>
      </c>
      <c r="D789" s="125">
        <v>40396</v>
      </c>
      <c r="E789" s="108">
        <v>51058</v>
      </c>
      <c r="F789" s="108">
        <v>30910</v>
      </c>
      <c r="G789" s="108">
        <v>402</v>
      </c>
      <c r="H789" s="108">
        <v>28</v>
      </c>
      <c r="I789" s="109">
        <v>122794</v>
      </c>
    </row>
    <row r="790" spans="1:9" x14ac:dyDescent="0.2">
      <c r="A790" s="60">
        <v>4467</v>
      </c>
      <c r="B790" s="77" t="s">
        <v>456</v>
      </c>
      <c r="C790" s="97"/>
      <c r="D790" s="124">
        <v>2611338</v>
      </c>
      <c r="E790" s="111">
        <v>125493</v>
      </c>
      <c r="F790" s="111">
        <v>925786</v>
      </c>
      <c r="G790" s="111">
        <v>26112</v>
      </c>
      <c r="H790" s="111">
        <v>13832</v>
      </c>
      <c r="I790" s="112">
        <v>3702561</v>
      </c>
    </row>
    <row r="791" spans="1:9" x14ac:dyDescent="0.2">
      <c r="A791" s="63">
        <v>4460</v>
      </c>
      <c r="B791" s="82" t="s">
        <v>457</v>
      </c>
      <c r="C791" s="63">
        <v>3111</v>
      </c>
      <c r="D791" s="125"/>
      <c r="E791" s="108"/>
      <c r="F791" s="108"/>
      <c r="G791" s="108"/>
      <c r="H791" s="108"/>
      <c r="I791" s="109"/>
    </row>
    <row r="792" spans="1:9" x14ac:dyDescent="0.2">
      <c r="A792" s="63">
        <v>4460</v>
      </c>
      <c r="B792" s="82" t="s">
        <v>457</v>
      </c>
      <c r="C792" s="63">
        <v>3113</v>
      </c>
      <c r="D792" s="125"/>
      <c r="E792" s="108"/>
      <c r="F792" s="108"/>
      <c r="G792" s="108"/>
      <c r="H792" s="108"/>
      <c r="I792" s="109"/>
    </row>
    <row r="793" spans="1:9" x14ac:dyDescent="0.2">
      <c r="A793" s="63">
        <v>4460</v>
      </c>
      <c r="B793" s="82" t="s">
        <v>457</v>
      </c>
      <c r="C793" s="63">
        <v>3141</v>
      </c>
      <c r="D793" s="125"/>
      <c r="E793" s="108"/>
      <c r="F793" s="108"/>
      <c r="G793" s="108"/>
      <c r="H793" s="108"/>
      <c r="I793" s="109"/>
    </row>
    <row r="794" spans="1:9" x14ac:dyDescent="0.2">
      <c r="A794" s="63">
        <v>4460</v>
      </c>
      <c r="B794" s="82" t="s">
        <v>457</v>
      </c>
      <c r="C794" s="63">
        <v>3143</v>
      </c>
      <c r="D794" s="125"/>
      <c r="E794" s="108"/>
      <c r="F794" s="108"/>
      <c r="G794" s="108"/>
      <c r="H794" s="108"/>
      <c r="I794" s="109"/>
    </row>
    <row r="795" spans="1:9" x14ac:dyDescent="0.2">
      <c r="A795" s="60">
        <v>4460</v>
      </c>
      <c r="B795" s="77" t="s">
        <v>458</v>
      </c>
      <c r="C795" s="97"/>
      <c r="D795" s="124">
        <v>0</v>
      </c>
      <c r="E795" s="111">
        <v>0</v>
      </c>
      <c r="F795" s="111">
        <v>0</v>
      </c>
      <c r="G795" s="111">
        <v>0</v>
      </c>
      <c r="H795" s="111">
        <v>0</v>
      </c>
      <c r="I795" s="112">
        <v>0</v>
      </c>
    </row>
    <row r="796" spans="1:9" x14ac:dyDescent="0.2">
      <c r="A796" s="63">
        <v>4472</v>
      </c>
      <c r="B796" s="82" t="s">
        <v>459</v>
      </c>
      <c r="C796" s="63">
        <v>3231</v>
      </c>
      <c r="D796" s="125">
        <v>450859</v>
      </c>
      <c r="E796" s="108">
        <v>5500</v>
      </c>
      <c r="F796" s="108">
        <v>154249</v>
      </c>
      <c r="G796" s="108">
        <v>4508</v>
      </c>
      <c r="H796" s="108">
        <v>384</v>
      </c>
      <c r="I796" s="109">
        <v>615500</v>
      </c>
    </row>
    <row r="797" spans="1:9" x14ac:dyDescent="0.2">
      <c r="A797" s="60">
        <v>4472</v>
      </c>
      <c r="B797" s="77" t="s">
        <v>460</v>
      </c>
      <c r="C797" s="97"/>
      <c r="D797" s="129">
        <v>450859</v>
      </c>
      <c r="E797" s="130">
        <v>5500</v>
      </c>
      <c r="F797" s="130">
        <v>154249</v>
      </c>
      <c r="G797" s="130">
        <v>4508</v>
      </c>
      <c r="H797" s="130">
        <v>384</v>
      </c>
      <c r="I797" s="131">
        <v>615500</v>
      </c>
    </row>
    <row r="798" spans="1:9" x14ac:dyDescent="0.2">
      <c r="A798" s="63">
        <v>4418</v>
      </c>
      <c r="B798" s="82" t="s">
        <v>461</v>
      </c>
      <c r="C798" s="63">
        <v>3111</v>
      </c>
      <c r="D798" s="125">
        <v>71997</v>
      </c>
      <c r="E798" s="108">
        <v>5500</v>
      </c>
      <c r="F798" s="108">
        <v>26194</v>
      </c>
      <c r="G798" s="108">
        <v>720</v>
      </c>
      <c r="H798" s="108">
        <v>127</v>
      </c>
      <c r="I798" s="109">
        <v>104538</v>
      </c>
    </row>
    <row r="799" spans="1:9" x14ac:dyDescent="0.2">
      <c r="A799" s="63">
        <v>4418</v>
      </c>
      <c r="B799" s="82" t="s">
        <v>461</v>
      </c>
      <c r="C799" s="63">
        <v>3141</v>
      </c>
      <c r="D799" s="125">
        <v>11766</v>
      </c>
      <c r="E799" s="108">
        <v>0</v>
      </c>
      <c r="F799" s="108">
        <v>3977</v>
      </c>
      <c r="G799" s="108">
        <v>117</v>
      </c>
      <c r="H799" s="108">
        <v>16</v>
      </c>
      <c r="I799" s="109">
        <v>15876</v>
      </c>
    </row>
    <row r="800" spans="1:9" x14ac:dyDescent="0.2">
      <c r="A800" s="60">
        <v>4418</v>
      </c>
      <c r="B800" s="77" t="s">
        <v>462</v>
      </c>
      <c r="C800" s="97"/>
      <c r="D800" s="126">
        <v>83763</v>
      </c>
      <c r="E800" s="127">
        <v>5500</v>
      </c>
      <c r="F800" s="127">
        <v>30171</v>
      </c>
      <c r="G800" s="127">
        <v>837</v>
      </c>
      <c r="H800" s="127">
        <v>143</v>
      </c>
      <c r="I800" s="128">
        <v>120414</v>
      </c>
    </row>
    <row r="801" spans="1:9" x14ac:dyDescent="0.2">
      <c r="A801" s="63">
        <v>4432</v>
      </c>
      <c r="B801" s="82" t="s">
        <v>463</v>
      </c>
      <c r="C801" s="63">
        <v>3111</v>
      </c>
      <c r="D801" s="125">
        <v>64327</v>
      </c>
      <c r="E801" s="108">
        <v>0</v>
      </c>
      <c r="F801" s="108">
        <v>21743</v>
      </c>
      <c r="G801" s="108">
        <v>643</v>
      </c>
      <c r="H801" s="108">
        <v>160</v>
      </c>
      <c r="I801" s="109">
        <v>86873</v>
      </c>
    </row>
    <row r="802" spans="1:9" x14ac:dyDescent="0.2">
      <c r="A802" s="63">
        <v>4432</v>
      </c>
      <c r="B802" s="82" t="s">
        <v>463</v>
      </c>
      <c r="C802" s="63">
        <v>3117</v>
      </c>
      <c r="D802" s="125">
        <v>165547</v>
      </c>
      <c r="E802" s="108">
        <v>0</v>
      </c>
      <c r="F802" s="108">
        <v>55953</v>
      </c>
      <c r="G802" s="108">
        <v>1655</v>
      </c>
      <c r="H802" s="108">
        <v>1262</v>
      </c>
      <c r="I802" s="109">
        <v>224417</v>
      </c>
    </row>
    <row r="803" spans="1:9" x14ac:dyDescent="0.2">
      <c r="A803" s="63">
        <v>4432</v>
      </c>
      <c r="B803" s="82" t="s">
        <v>463</v>
      </c>
      <c r="C803" s="63">
        <v>3141</v>
      </c>
      <c r="D803" s="125">
        <v>27303</v>
      </c>
      <c r="E803" s="108">
        <v>0</v>
      </c>
      <c r="F803" s="108">
        <v>9229</v>
      </c>
      <c r="G803" s="108">
        <v>274</v>
      </c>
      <c r="H803" s="108">
        <v>47</v>
      </c>
      <c r="I803" s="109">
        <v>36853</v>
      </c>
    </row>
    <row r="804" spans="1:9" x14ac:dyDescent="0.2">
      <c r="A804" s="63">
        <v>4432</v>
      </c>
      <c r="B804" s="82" t="s">
        <v>463</v>
      </c>
      <c r="C804" s="63">
        <v>3143</v>
      </c>
      <c r="D804" s="125">
        <v>28699</v>
      </c>
      <c r="E804" s="108">
        <v>0</v>
      </c>
      <c r="F804" s="108">
        <v>9702</v>
      </c>
      <c r="G804" s="108">
        <v>286</v>
      </c>
      <c r="H804" s="108">
        <v>9</v>
      </c>
      <c r="I804" s="109">
        <v>38696</v>
      </c>
    </row>
    <row r="805" spans="1:9" x14ac:dyDescent="0.2">
      <c r="A805" s="60">
        <v>4432</v>
      </c>
      <c r="B805" s="77" t="s">
        <v>464</v>
      </c>
      <c r="C805" s="97"/>
      <c r="D805" s="124">
        <v>285876</v>
      </c>
      <c r="E805" s="111">
        <v>0</v>
      </c>
      <c r="F805" s="111">
        <v>96627</v>
      </c>
      <c r="G805" s="111">
        <v>2858</v>
      </c>
      <c r="H805" s="111">
        <v>1478</v>
      </c>
      <c r="I805" s="112">
        <v>386839</v>
      </c>
    </row>
    <row r="806" spans="1:9" x14ac:dyDescent="0.2">
      <c r="A806" s="63">
        <v>4459</v>
      </c>
      <c r="B806" s="82" t="s">
        <v>465</v>
      </c>
      <c r="C806" s="63">
        <v>3111</v>
      </c>
      <c r="D806" s="125">
        <v>116270</v>
      </c>
      <c r="E806" s="108">
        <v>0</v>
      </c>
      <c r="F806" s="108">
        <v>39299</v>
      </c>
      <c r="G806" s="108">
        <v>1162</v>
      </c>
      <c r="H806" s="108">
        <v>437</v>
      </c>
      <c r="I806" s="109">
        <v>157168</v>
      </c>
    </row>
    <row r="807" spans="1:9" x14ac:dyDescent="0.2">
      <c r="A807" s="63">
        <v>4459</v>
      </c>
      <c r="B807" s="82" t="s">
        <v>465</v>
      </c>
      <c r="C807" s="63">
        <v>3113</v>
      </c>
      <c r="D807" s="125">
        <v>552158</v>
      </c>
      <c r="E807" s="108">
        <v>0</v>
      </c>
      <c r="F807" s="108">
        <v>186630</v>
      </c>
      <c r="G807" s="108">
        <v>5520</v>
      </c>
      <c r="H807" s="108">
        <v>4913</v>
      </c>
      <c r="I807" s="109">
        <v>749221</v>
      </c>
    </row>
    <row r="808" spans="1:9" x14ac:dyDescent="0.2">
      <c r="A808" s="63">
        <v>4459</v>
      </c>
      <c r="B808" s="82" t="s">
        <v>465</v>
      </c>
      <c r="C808" s="63">
        <v>3141</v>
      </c>
      <c r="D808" s="125">
        <v>62034</v>
      </c>
      <c r="E808" s="108">
        <v>0</v>
      </c>
      <c r="F808" s="108">
        <v>20969</v>
      </c>
      <c r="G808" s="108">
        <v>621</v>
      </c>
      <c r="H808" s="108">
        <v>136</v>
      </c>
      <c r="I808" s="109">
        <v>83760</v>
      </c>
    </row>
    <row r="809" spans="1:9" x14ac:dyDescent="0.2">
      <c r="A809" s="72">
        <v>4459</v>
      </c>
      <c r="B809" s="82" t="s">
        <v>465</v>
      </c>
      <c r="C809" s="63">
        <v>3143</v>
      </c>
      <c r="D809" s="125">
        <v>81755</v>
      </c>
      <c r="E809" s="108">
        <v>0</v>
      </c>
      <c r="F809" s="108">
        <v>27633</v>
      </c>
      <c r="G809" s="108">
        <v>817</v>
      </c>
      <c r="H809" s="108">
        <v>16</v>
      </c>
      <c r="I809" s="109">
        <v>110221</v>
      </c>
    </row>
    <row r="810" spans="1:9" x14ac:dyDescent="0.2">
      <c r="A810" s="60">
        <v>4459</v>
      </c>
      <c r="B810" s="77" t="s">
        <v>466</v>
      </c>
      <c r="C810" s="97"/>
      <c r="D810" s="124">
        <v>812217</v>
      </c>
      <c r="E810" s="111">
        <v>0</v>
      </c>
      <c r="F810" s="111">
        <v>274531</v>
      </c>
      <c r="G810" s="111">
        <v>8120</v>
      </c>
      <c r="H810" s="111">
        <v>5502</v>
      </c>
      <c r="I810" s="112">
        <v>1100370</v>
      </c>
    </row>
    <row r="811" spans="1:9" x14ac:dyDescent="0.2">
      <c r="A811" s="63">
        <v>4424</v>
      </c>
      <c r="B811" s="82" t="s">
        <v>467</v>
      </c>
      <c r="C811" s="63">
        <v>3111</v>
      </c>
      <c r="D811" s="125">
        <v>126440</v>
      </c>
      <c r="E811" s="108">
        <v>0</v>
      </c>
      <c r="F811" s="108">
        <v>42736</v>
      </c>
      <c r="G811" s="108">
        <v>1264</v>
      </c>
      <c r="H811" s="108">
        <v>247</v>
      </c>
      <c r="I811" s="109">
        <v>170687</v>
      </c>
    </row>
    <row r="812" spans="1:9" x14ac:dyDescent="0.2">
      <c r="A812" s="63">
        <v>4424</v>
      </c>
      <c r="B812" s="82" t="s">
        <v>467</v>
      </c>
      <c r="C812" s="63">
        <v>3141</v>
      </c>
      <c r="D812" s="125">
        <v>36722</v>
      </c>
      <c r="E812" s="108">
        <v>0</v>
      </c>
      <c r="F812" s="108">
        <v>12413</v>
      </c>
      <c r="G812" s="108">
        <v>367</v>
      </c>
      <c r="H812" s="108">
        <v>72</v>
      </c>
      <c r="I812" s="109">
        <v>49574</v>
      </c>
    </row>
    <row r="813" spans="1:9" x14ac:dyDescent="0.2">
      <c r="A813" s="60">
        <v>4424</v>
      </c>
      <c r="B813" s="77" t="s">
        <v>468</v>
      </c>
      <c r="C813" s="97"/>
      <c r="D813" s="126">
        <v>163162</v>
      </c>
      <c r="E813" s="127">
        <v>0</v>
      </c>
      <c r="F813" s="127">
        <v>55149</v>
      </c>
      <c r="G813" s="127">
        <v>1631</v>
      </c>
      <c r="H813" s="127">
        <v>319</v>
      </c>
      <c r="I813" s="128">
        <v>220261</v>
      </c>
    </row>
    <row r="814" spans="1:9" x14ac:dyDescent="0.2">
      <c r="A814" s="63">
        <v>4489</v>
      </c>
      <c r="B814" s="82" t="s">
        <v>469</v>
      </c>
      <c r="C814" s="63">
        <v>3111</v>
      </c>
      <c r="D814" s="125">
        <v>127015</v>
      </c>
      <c r="E814" s="108">
        <v>0</v>
      </c>
      <c r="F814" s="108">
        <v>42930</v>
      </c>
      <c r="G814" s="108">
        <v>1270</v>
      </c>
      <c r="H814" s="108">
        <v>333</v>
      </c>
      <c r="I814" s="109">
        <v>171548</v>
      </c>
    </row>
    <row r="815" spans="1:9" x14ac:dyDescent="0.2">
      <c r="A815" s="63">
        <v>4489</v>
      </c>
      <c r="B815" s="82" t="s">
        <v>469</v>
      </c>
      <c r="C815" s="63">
        <v>3117</v>
      </c>
      <c r="D815" s="125">
        <v>187701</v>
      </c>
      <c r="E815" s="108">
        <v>0</v>
      </c>
      <c r="F815" s="108">
        <v>63442</v>
      </c>
      <c r="G815" s="108">
        <v>1876</v>
      </c>
      <c r="H815" s="108">
        <v>1082</v>
      </c>
      <c r="I815" s="109">
        <v>254101</v>
      </c>
    </row>
    <row r="816" spans="1:9" x14ac:dyDescent="0.2">
      <c r="A816" s="63">
        <v>4489</v>
      </c>
      <c r="B816" s="82" t="s">
        <v>469</v>
      </c>
      <c r="C816" s="63">
        <v>3141</v>
      </c>
      <c r="D816" s="125">
        <v>37762</v>
      </c>
      <c r="E816" s="108">
        <v>2292</v>
      </c>
      <c r="F816" s="108">
        <v>13538</v>
      </c>
      <c r="G816" s="108">
        <v>377</v>
      </c>
      <c r="H816" s="108">
        <v>76</v>
      </c>
      <c r="I816" s="109">
        <v>54045</v>
      </c>
    </row>
    <row r="817" spans="1:9" x14ac:dyDescent="0.2">
      <c r="A817" s="63">
        <v>4489</v>
      </c>
      <c r="B817" s="82" t="s">
        <v>469</v>
      </c>
      <c r="C817" s="63">
        <v>3143</v>
      </c>
      <c r="D817" s="125">
        <v>59698</v>
      </c>
      <c r="E817" s="108">
        <v>917</v>
      </c>
      <c r="F817" s="108">
        <v>20487</v>
      </c>
      <c r="G817" s="108">
        <v>598</v>
      </c>
      <c r="H817" s="108">
        <v>10</v>
      </c>
      <c r="I817" s="109">
        <v>81710</v>
      </c>
    </row>
    <row r="818" spans="1:9" x14ac:dyDescent="0.2">
      <c r="A818" s="60">
        <v>4489</v>
      </c>
      <c r="B818" s="77" t="s">
        <v>470</v>
      </c>
      <c r="C818" s="97"/>
      <c r="D818" s="124">
        <v>412176</v>
      </c>
      <c r="E818" s="111">
        <v>3209</v>
      </c>
      <c r="F818" s="111">
        <v>140397</v>
      </c>
      <c r="G818" s="111">
        <v>4121</v>
      </c>
      <c r="H818" s="111">
        <v>1501</v>
      </c>
      <c r="I818" s="112">
        <v>561404</v>
      </c>
    </row>
    <row r="819" spans="1:9" x14ac:dyDescent="0.2">
      <c r="A819" s="63">
        <v>4426</v>
      </c>
      <c r="B819" s="82" t="s">
        <v>471</v>
      </c>
      <c r="C819" s="63">
        <v>3111</v>
      </c>
      <c r="D819" s="125">
        <v>122963</v>
      </c>
      <c r="E819" s="108">
        <v>0</v>
      </c>
      <c r="F819" s="108">
        <v>41562</v>
      </c>
      <c r="G819" s="108">
        <v>1230</v>
      </c>
      <c r="H819" s="108">
        <v>173</v>
      </c>
      <c r="I819" s="109">
        <v>165928</v>
      </c>
    </row>
    <row r="820" spans="1:9" x14ac:dyDescent="0.2">
      <c r="A820" s="63">
        <v>4426</v>
      </c>
      <c r="B820" s="82" t="s">
        <v>471</v>
      </c>
      <c r="C820" s="63">
        <v>3141</v>
      </c>
      <c r="D820" s="125">
        <v>18388</v>
      </c>
      <c r="E820" s="108">
        <v>0</v>
      </c>
      <c r="F820" s="108">
        <v>6216</v>
      </c>
      <c r="G820" s="108">
        <v>184</v>
      </c>
      <c r="H820" s="108">
        <v>22</v>
      </c>
      <c r="I820" s="109">
        <v>24810</v>
      </c>
    </row>
    <row r="821" spans="1:9" x14ac:dyDescent="0.2">
      <c r="A821" s="60">
        <v>4426</v>
      </c>
      <c r="B821" s="77" t="s">
        <v>472</v>
      </c>
      <c r="C821" s="97"/>
      <c r="D821" s="124">
        <v>141351</v>
      </c>
      <c r="E821" s="111">
        <v>0</v>
      </c>
      <c r="F821" s="111">
        <v>47778</v>
      </c>
      <c r="G821" s="111">
        <v>1414</v>
      </c>
      <c r="H821" s="111">
        <v>195</v>
      </c>
      <c r="I821" s="112">
        <v>190738</v>
      </c>
    </row>
    <row r="822" spans="1:9" x14ac:dyDescent="0.2">
      <c r="A822" s="63">
        <v>4461</v>
      </c>
      <c r="B822" s="82" t="s">
        <v>473</v>
      </c>
      <c r="C822" s="63">
        <v>3111</v>
      </c>
      <c r="D822" s="125">
        <v>338874</v>
      </c>
      <c r="E822" s="108">
        <v>2475</v>
      </c>
      <c r="F822" s="108">
        <v>115376</v>
      </c>
      <c r="G822" s="108">
        <v>3389</v>
      </c>
      <c r="H822" s="108">
        <v>895</v>
      </c>
      <c r="I822" s="109">
        <v>461009</v>
      </c>
    </row>
    <row r="823" spans="1:9" x14ac:dyDescent="0.2">
      <c r="A823" s="63">
        <v>4461</v>
      </c>
      <c r="B823" s="82" t="s">
        <v>473</v>
      </c>
      <c r="C823" s="63">
        <v>3113</v>
      </c>
      <c r="D823" s="125">
        <v>1058037</v>
      </c>
      <c r="E823" s="108">
        <v>28967</v>
      </c>
      <c r="F823" s="108">
        <v>367407</v>
      </c>
      <c r="G823" s="108">
        <v>10579</v>
      </c>
      <c r="H823" s="108">
        <v>9055</v>
      </c>
      <c r="I823" s="109">
        <v>1474045</v>
      </c>
    </row>
    <row r="824" spans="1:9" x14ac:dyDescent="0.2">
      <c r="A824" s="63">
        <v>4461</v>
      </c>
      <c r="B824" s="82" t="s">
        <v>473</v>
      </c>
      <c r="C824" s="63">
        <v>3141</v>
      </c>
      <c r="D824" s="125">
        <v>104702</v>
      </c>
      <c r="E824" s="108">
        <v>7333</v>
      </c>
      <c r="F824" s="108">
        <v>37867</v>
      </c>
      <c r="G824" s="108">
        <v>1046</v>
      </c>
      <c r="H824" s="108">
        <v>359</v>
      </c>
      <c r="I824" s="109">
        <v>151307</v>
      </c>
    </row>
    <row r="825" spans="1:9" x14ac:dyDescent="0.2">
      <c r="A825" s="72">
        <v>4461</v>
      </c>
      <c r="B825" s="82" t="s">
        <v>473</v>
      </c>
      <c r="C825" s="63">
        <v>3143</v>
      </c>
      <c r="D825" s="125">
        <v>76011</v>
      </c>
      <c r="E825" s="108">
        <v>6783</v>
      </c>
      <c r="F825" s="108">
        <v>27984</v>
      </c>
      <c r="G825" s="108">
        <v>760</v>
      </c>
      <c r="H825" s="108">
        <v>53</v>
      </c>
      <c r="I825" s="109">
        <v>111591</v>
      </c>
    </row>
    <row r="826" spans="1:9" x14ac:dyDescent="0.2">
      <c r="A826" s="60">
        <v>4461</v>
      </c>
      <c r="B826" s="77" t="s">
        <v>474</v>
      </c>
      <c r="C826" s="97"/>
      <c r="D826" s="124">
        <v>1577624</v>
      </c>
      <c r="E826" s="111">
        <v>45558</v>
      </c>
      <c r="F826" s="111">
        <v>548634</v>
      </c>
      <c r="G826" s="111">
        <v>15774</v>
      </c>
      <c r="H826" s="111">
        <v>10362</v>
      </c>
      <c r="I826" s="112">
        <v>2197952</v>
      </c>
    </row>
    <row r="827" spans="1:9" x14ac:dyDescent="0.2">
      <c r="A827" s="63">
        <v>4427</v>
      </c>
      <c r="B827" s="82" t="s">
        <v>475</v>
      </c>
      <c r="C827" s="63">
        <v>3111</v>
      </c>
      <c r="D827" s="125">
        <v>120853</v>
      </c>
      <c r="E827" s="108">
        <v>917</v>
      </c>
      <c r="F827" s="108">
        <v>41159</v>
      </c>
      <c r="G827" s="108">
        <v>1208</v>
      </c>
      <c r="H827" s="108">
        <v>227</v>
      </c>
      <c r="I827" s="109">
        <v>164364</v>
      </c>
    </row>
    <row r="828" spans="1:9" x14ac:dyDescent="0.2">
      <c r="A828" s="63">
        <v>4427</v>
      </c>
      <c r="B828" s="82" t="s">
        <v>475</v>
      </c>
      <c r="C828" s="63">
        <v>3117</v>
      </c>
      <c r="D828" s="125">
        <v>79480</v>
      </c>
      <c r="E828" s="108">
        <v>3667</v>
      </c>
      <c r="F828" s="108">
        <v>28104</v>
      </c>
      <c r="G828" s="108">
        <v>794</v>
      </c>
      <c r="H828" s="108">
        <v>2292</v>
      </c>
      <c r="I828" s="109">
        <v>114337</v>
      </c>
    </row>
    <row r="829" spans="1:9" x14ac:dyDescent="0.2">
      <c r="A829" s="63">
        <v>4427</v>
      </c>
      <c r="B829" s="82" t="s">
        <v>475</v>
      </c>
      <c r="C829" s="63">
        <v>3141</v>
      </c>
      <c r="D829" s="125">
        <v>32843</v>
      </c>
      <c r="E829" s="108">
        <v>0</v>
      </c>
      <c r="F829" s="108">
        <v>11099</v>
      </c>
      <c r="G829" s="108">
        <v>329</v>
      </c>
      <c r="H829" s="108">
        <v>37</v>
      </c>
      <c r="I829" s="109">
        <v>44308</v>
      </c>
    </row>
    <row r="830" spans="1:9" x14ac:dyDescent="0.2">
      <c r="A830" s="63">
        <v>4427</v>
      </c>
      <c r="B830" s="82" t="s">
        <v>475</v>
      </c>
      <c r="C830" s="63">
        <v>3143</v>
      </c>
      <c r="D830" s="125">
        <v>14416</v>
      </c>
      <c r="E830" s="108">
        <v>0</v>
      </c>
      <c r="F830" s="108">
        <v>4873</v>
      </c>
      <c r="G830" s="108">
        <v>143</v>
      </c>
      <c r="H830" s="108">
        <v>4</v>
      </c>
      <c r="I830" s="109">
        <v>19436</v>
      </c>
    </row>
    <row r="831" spans="1:9" x14ac:dyDescent="0.2">
      <c r="A831" s="60">
        <v>4427</v>
      </c>
      <c r="B831" s="77" t="s">
        <v>476</v>
      </c>
      <c r="C831" s="97"/>
      <c r="D831" s="126">
        <v>247592</v>
      </c>
      <c r="E831" s="127">
        <v>4584</v>
      </c>
      <c r="F831" s="127">
        <v>85235</v>
      </c>
      <c r="G831" s="127">
        <v>2474</v>
      </c>
      <c r="H831" s="127">
        <v>2560</v>
      </c>
      <c r="I831" s="128">
        <v>342445</v>
      </c>
    </row>
    <row r="832" spans="1:9" x14ac:dyDescent="0.2">
      <c r="A832" s="63">
        <v>4490</v>
      </c>
      <c r="B832" s="82" t="s">
        <v>477</v>
      </c>
      <c r="C832" s="63">
        <v>3111</v>
      </c>
      <c r="D832" s="125">
        <v>49221</v>
      </c>
      <c r="E832" s="108">
        <v>0</v>
      </c>
      <c r="F832" s="108">
        <v>16636</v>
      </c>
      <c r="G832" s="108">
        <v>492</v>
      </c>
      <c r="H832" s="108">
        <v>113</v>
      </c>
      <c r="I832" s="109">
        <v>66462</v>
      </c>
    </row>
    <row r="833" spans="1:9" x14ac:dyDescent="0.2">
      <c r="A833" s="63">
        <v>4490</v>
      </c>
      <c r="B833" s="82" t="s">
        <v>477</v>
      </c>
      <c r="C833" s="63">
        <v>3117</v>
      </c>
      <c r="D833" s="125">
        <v>83302</v>
      </c>
      <c r="E833" s="108">
        <v>0</v>
      </c>
      <c r="F833" s="108">
        <v>28156</v>
      </c>
      <c r="G833" s="108">
        <v>833</v>
      </c>
      <c r="H833" s="108">
        <v>542</v>
      </c>
      <c r="I833" s="109">
        <v>112833</v>
      </c>
    </row>
    <row r="834" spans="1:9" x14ac:dyDescent="0.2">
      <c r="A834" s="63">
        <v>4490</v>
      </c>
      <c r="B834" s="82" t="s">
        <v>477</v>
      </c>
      <c r="C834" s="63">
        <v>3141</v>
      </c>
      <c r="D834" s="125">
        <v>17411</v>
      </c>
      <c r="E834" s="108">
        <v>0</v>
      </c>
      <c r="F834" s="108">
        <v>5885</v>
      </c>
      <c r="G834" s="108">
        <v>175</v>
      </c>
      <c r="H834" s="108">
        <v>29</v>
      </c>
      <c r="I834" s="109">
        <v>23500</v>
      </c>
    </row>
    <row r="835" spans="1:9" x14ac:dyDescent="0.2">
      <c r="A835" s="63">
        <v>4490</v>
      </c>
      <c r="B835" s="82" t="s">
        <v>477</v>
      </c>
      <c r="C835" s="63">
        <v>3143</v>
      </c>
      <c r="D835" s="125">
        <v>25608</v>
      </c>
      <c r="E835" s="108">
        <v>0</v>
      </c>
      <c r="F835" s="108">
        <v>8655</v>
      </c>
      <c r="G835" s="108">
        <v>255</v>
      </c>
      <c r="H835" s="108">
        <v>8</v>
      </c>
      <c r="I835" s="109">
        <v>34526</v>
      </c>
    </row>
    <row r="836" spans="1:9" x14ac:dyDescent="0.2">
      <c r="A836" s="60">
        <v>4490</v>
      </c>
      <c r="B836" s="77" t="s">
        <v>478</v>
      </c>
      <c r="C836" s="97"/>
      <c r="D836" s="124">
        <v>175542</v>
      </c>
      <c r="E836" s="111">
        <v>0</v>
      </c>
      <c r="F836" s="111">
        <v>59332</v>
      </c>
      <c r="G836" s="111">
        <v>1755</v>
      </c>
      <c r="H836" s="111">
        <v>692</v>
      </c>
      <c r="I836" s="112">
        <v>237321</v>
      </c>
    </row>
    <row r="837" spans="1:9" x14ac:dyDescent="0.2">
      <c r="A837" s="63">
        <v>4491</v>
      </c>
      <c r="B837" s="82" t="s">
        <v>479</v>
      </c>
      <c r="C837" s="63">
        <v>3111</v>
      </c>
      <c r="D837" s="125">
        <v>62099</v>
      </c>
      <c r="E837" s="108">
        <v>0</v>
      </c>
      <c r="F837" s="108">
        <v>20990</v>
      </c>
      <c r="G837" s="108">
        <v>621</v>
      </c>
      <c r="H837" s="108">
        <v>147</v>
      </c>
      <c r="I837" s="109">
        <v>83857</v>
      </c>
    </row>
    <row r="838" spans="1:9" x14ac:dyDescent="0.2">
      <c r="A838" s="63">
        <v>4491</v>
      </c>
      <c r="B838" s="82" t="s">
        <v>479</v>
      </c>
      <c r="C838" s="63">
        <v>3117</v>
      </c>
      <c r="D838" s="125">
        <v>106196</v>
      </c>
      <c r="E838" s="108">
        <v>0</v>
      </c>
      <c r="F838" s="108">
        <v>35893</v>
      </c>
      <c r="G838" s="108">
        <v>1059</v>
      </c>
      <c r="H838" s="108">
        <v>836</v>
      </c>
      <c r="I838" s="109">
        <v>143984</v>
      </c>
    </row>
    <row r="839" spans="1:9" x14ac:dyDescent="0.2">
      <c r="A839" s="63">
        <v>4491</v>
      </c>
      <c r="B839" s="82" t="s">
        <v>479</v>
      </c>
      <c r="C839" s="63">
        <v>3141</v>
      </c>
      <c r="D839" s="125">
        <v>27335</v>
      </c>
      <c r="E839" s="108">
        <v>0</v>
      </c>
      <c r="F839" s="108">
        <v>9238</v>
      </c>
      <c r="G839" s="108">
        <v>273</v>
      </c>
      <c r="H839" s="108">
        <v>63</v>
      </c>
      <c r="I839" s="109">
        <v>36909</v>
      </c>
    </row>
    <row r="840" spans="1:9" x14ac:dyDescent="0.2">
      <c r="A840" s="72">
        <v>4491</v>
      </c>
      <c r="B840" s="82" t="s">
        <v>479</v>
      </c>
      <c r="C840" s="63">
        <v>3143</v>
      </c>
      <c r="D840" s="125">
        <v>25470</v>
      </c>
      <c r="E840" s="108">
        <v>0</v>
      </c>
      <c r="F840" s="108">
        <v>8608</v>
      </c>
      <c r="G840" s="108">
        <v>255</v>
      </c>
      <c r="H840" s="108">
        <v>13</v>
      </c>
      <c r="I840" s="109">
        <v>34346</v>
      </c>
    </row>
    <row r="841" spans="1:9" x14ac:dyDescent="0.2">
      <c r="A841" s="60">
        <v>4491</v>
      </c>
      <c r="B841" s="77" t="s">
        <v>480</v>
      </c>
      <c r="C841" s="97"/>
      <c r="D841" s="124">
        <v>221100</v>
      </c>
      <c r="E841" s="111">
        <v>0</v>
      </c>
      <c r="F841" s="111">
        <v>74729</v>
      </c>
      <c r="G841" s="111">
        <v>2208</v>
      </c>
      <c r="H841" s="111">
        <v>1059</v>
      </c>
      <c r="I841" s="112">
        <v>299096</v>
      </c>
    </row>
    <row r="842" spans="1:9" x14ac:dyDescent="0.2">
      <c r="A842" s="63">
        <v>4465</v>
      </c>
      <c r="B842" s="82" t="s">
        <v>481</v>
      </c>
      <c r="C842" s="63">
        <v>3111</v>
      </c>
      <c r="D842" s="125">
        <v>289759</v>
      </c>
      <c r="E842" s="108">
        <v>0</v>
      </c>
      <c r="F842" s="108">
        <v>97938</v>
      </c>
      <c r="G842" s="108">
        <v>2898</v>
      </c>
      <c r="H842" s="108">
        <v>673</v>
      </c>
      <c r="I842" s="109">
        <v>391268</v>
      </c>
    </row>
    <row r="843" spans="1:9" x14ac:dyDescent="0.2">
      <c r="A843" s="63">
        <v>4465</v>
      </c>
      <c r="B843" s="82" t="s">
        <v>481</v>
      </c>
      <c r="C843" s="63">
        <v>3113</v>
      </c>
      <c r="D843" s="125">
        <v>1016250</v>
      </c>
      <c r="E843" s="108">
        <v>0</v>
      </c>
      <c r="F843" s="108">
        <v>343492</v>
      </c>
      <c r="G843" s="108">
        <v>10163</v>
      </c>
      <c r="H843" s="108">
        <v>8235</v>
      </c>
      <c r="I843" s="109">
        <v>1378140</v>
      </c>
    </row>
    <row r="844" spans="1:9" x14ac:dyDescent="0.2">
      <c r="A844" s="63">
        <v>4465</v>
      </c>
      <c r="B844" s="82" t="s">
        <v>481</v>
      </c>
      <c r="C844" s="63">
        <v>3141</v>
      </c>
      <c r="D844" s="125">
        <v>126838</v>
      </c>
      <c r="E844" s="108">
        <v>0</v>
      </c>
      <c r="F844" s="108">
        <v>42872</v>
      </c>
      <c r="G844" s="108">
        <v>1267</v>
      </c>
      <c r="H844" s="108">
        <v>331</v>
      </c>
      <c r="I844" s="109">
        <v>171308</v>
      </c>
    </row>
    <row r="845" spans="1:9" x14ac:dyDescent="0.2">
      <c r="A845" s="63">
        <v>4465</v>
      </c>
      <c r="B845" s="82" t="s">
        <v>481</v>
      </c>
      <c r="C845" s="63">
        <v>3143</v>
      </c>
      <c r="D845" s="125">
        <v>93866</v>
      </c>
      <c r="E845" s="108">
        <v>9900</v>
      </c>
      <c r="F845" s="108">
        <v>35074</v>
      </c>
      <c r="G845" s="108">
        <v>939</v>
      </c>
      <c r="H845" s="108">
        <v>40</v>
      </c>
      <c r="I845" s="109">
        <v>139819</v>
      </c>
    </row>
    <row r="846" spans="1:9" x14ac:dyDescent="0.2">
      <c r="A846" s="60">
        <v>4465</v>
      </c>
      <c r="B846" s="77" t="s">
        <v>482</v>
      </c>
      <c r="C846" s="97"/>
      <c r="D846" s="124">
        <v>1526713</v>
      </c>
      <c r="E846" s="111">
        <v>9900</v>
      </c>
      <c r="F846" s="111">
        <v>519376</v>
      </c>
      <c r="G846" s="111">
        <v>15267</v>
      </c>
      <c r="H846" s="111">
        <v>9279</v>
      </c>
      <c r="I846" s="112">
        <v>2080535</v>
      </c>
    </row>
    <row r="847" spans="1:9" x14ac:dyDescent="0.2">
      <c r="A847" s="63">
        <v>4466</v>
      </c>
      <c r="B847" s="82" t="s">
        <v>483</v>
      </c>
      <c r="C847" s="63">
        <v>3111</v>
      </c>
      <c r="D847" s="125">
        <v>218352</v>
      </c>
      <c r="E847" s="108">
        <v>0</v>
      </c>
      <c r="F847" s="108">
        <v>73802</v>
      </c>
      <c r="G847" s="108">
        <v>2184</v>
      </c>
      <c r="H847" s="108">
        <v>663</v>
      </c>
      <c r="I847" s="109">
        <v>295001</v>
      </c>
    </row>
    <row r="848" spans="1:9" x14ac:dyDescent="0.2">
      <c r="A848" s="63">
        <v>4466</v>
      </c>
      <c r="B848" s="82" t="s">
        <v>483</v>
      </c>
      <c r="C848" s="63">
        <v>3117</v>
      </c>
      <c r="D848" s="125">
        <v>349323</v>
      </c>
      <c r="E848" s="108">
        <v>917</v>
      </c>
      <c r="F848" s="108">
        <v>118381</v>
      </c>
      <c r="G848" s="108">
        <v>3493</v>
      </c>
      <c r="H848" s="108">
        <v>2212</v>
      </c>
      <c r="I848" s="109">
        <v>474326</v>
      </c>
    </row>
    <row r="849" spans="1:9" x14ac:dyDescent="0.2">
      <c r="A849" s="63">
        <v>4466</v>
      </c>
      <c r="B849" s="82" t="s">
        <v>483</v>
      </c>
      <c r="C849" s="63">
        <v>3141</v>
      </c>
      <c r="D849" s="125">
        <v>57790</v>
      </c>
      <c r="E849" s="108">
        <v>1833</v>
      </c>
      <c r="F849" s="108">
        <v>20153</v>
      </c>
      <c r="G849" s="108">
        <v>578</v>
      </c>
      <c r="H849" s="108">
        <v>139</v>
      </c>
      <c r="I849" s="109">
        <v>80493</v>
      </c>
    </row>
    <row r="850" spans="1:9" x14ac:dyDescent="0.2">
      <c r="A850" s="72">
        <v>4466</v>
      </c>
      <c r="B850" s="82" t="s">
        <v>483</v>
      </c>
      <c r="C850" s="63">
        <v>3143</v>
      </c>
      <c r="D850" s="125">
        <v>32503</v>
      </c>
      <c r="E850" s="108">
        <v>1833</v>
      </c>
      <c r="F850" s="108">
        <v>11605</v>
      </c>
      <c r="G850" s="108">
        <v>326</v>
      </c>
      <c r="H850" s="108">
        <v>22</v>
      </c>
      <c r="I850" s="109">
        <v>46289</v>
      </c>
    </row>
    <row r="851" spans="1:9" x14ac:dyDescent="0.2">
      <c r="A851" s="60">
        <v>4466</v>
      </c>
      <c r="B851" s="77" t="s">
        <v>484</v>
      </c>
      <c r="C851" s="97"/>
      <c r="D851" s="124">
        <v>657968</v>
      </c>
      <c r="E851" s="111">
        <v>4583</v>
      </c>
      <c r="F851" s="111">
        <v>223941</v>
      </c>
      <c r="G851" s="111">
        <v>6581</v>
      </c>
      <c r="H851" s="111">
        <v>3036</v>
      </c>
      <c r="I851" s="112">
        <v>896109</v>
      </c>
    </row>
    <row r="852" spans="1:9" x14ac:dyDescent="0.2">
      <c r="A852" s="63">
        <v>4470</v>
      </c>
      <c r="B852" s="82" t="s">
        <v>485</v>
      </c>
      <c r="C852" s="63">
        <v>3231</v>
      </c>
      <c r="D852" s="125">
        <v>340885</v>
      </c>
      <c r="E852" s="108">
        <v>0</v>
      </c>
      <c r="F852" s="108">
        <v>115220</v>
      </c>
      <c r="G852" s="108">
        <v>3407</v>
      </c>
      <c r="H852" s="108">
        <v>429</v>
      </c>
      <c r="I852" s="109">
        <v>459941</v>
      </c>
    </row>
    <row r="853" spans="1:9" ht="13.5" thickBot="1" x14ac:dyDescent="0.25">
      <c r="A853" s="85">
        <v>4470</v>
      </c>
      <c r="B853" s="86" t="s">
        <v>486</v>
      </c>
      <c r="C853" s="139"/>
      <c r="D853" s="132">
        <v>340885</v>
      </c>
      <c r="E853" s="133">
        <v>0</v>
      </c>
      <c r="F853" s="133">
        <v>115220</v>
      </c>
      <c r="G853" s="133">
        <v>3407</v>
      </c>
      <c r="H853" s="133">
        <v>429</v>
      </c>
      <c r="I853" s="134">
        <v>459941</v>
      </c>
    </row>
    <row r="854" spans="1:9" ht="13.5" thickBot="1" x14ac:dyDescent="0.25">
      <c r="A854" s="88"/>
      <c r="B854" s="89" t="s">
        <v>487</v>
      </c>
      <c r="C854" s="88"/>
      <c r="D854" s="222">
        <v>37215873</v>
      </c>
      <c r="E854" s="223">
        <v>507030</v>
      </c>
      <c r="F854" s="223">
        <v>12721496</v>
      </c>
      <c r="G854" s="223">
        <v>372126</v>
      </c>
      <c r="H854" s="223">
        <v>280041</v>
      </c>
      <c r="I854" s="224">
        <v>51096566</v>
      </c>
    </row>
    <row r="855" spans="1:9" x14ac:dyDescent="0.2">
      <c r="A855" s="140">
        <v>4486</v>
      </c>
      <c r="B855" s="141" t="s">
        <v>488</v>
      </c>
      <c r="C855" s="142">
        <v>3233</v>
      </c>
      <c r="D855" s="225">
        <v>204254</v>
      </c>
      <c r="E855" s="226">
        <v>916</v>
      </c>
      <c r="F855" s="226">
        <v>69347</v>
      </c>
      <c r="G855" s="226">
        <v>2042</v>
      </c>
      <c r="H855" s="226">
        <v>132</v>
      </c>
      <c r="I855" s="227">
        <v>276691</v>
      </c>
    </row>
    <row r="856" spans="1:9" x14ac:dyDescent="0.2">
      <c r="A856" s="143">
        <v>4486</v>
      </c>
      <c r="B856" s="144" t="s">
        <v>489</v>
      </c>
      <c r="C856" s="217"/>
      <c r="D856" s="195">
        <v>204254</v>
      </c>
      <c r="E856" s="196">
        <v>916</v>
      </c>
      <c r="F856" s="196">
        <v>69347</v>
      </c>
      <c r="G856" s="196">
        <v>2042</v>
      </c>
      <c r="H856" s="196">
        <v>132</v>
      </c>
      <c r="I856" s="197">
        <v>276691</v>
      </c>
    </row>
    <row r="857" spans="1:9" x14ac:dyDescent="0.2">
      <c r="A857" s="145">
        <v>4419</v>
      </c>
      <c r="B857" s="146" t="s">
        <v>490</v>
      </c>
      <c r="C857" s="147">
        <v>3111</v>
      </c>
      <c r="D857" s="107">
        <v>955550</v>
      </c>
      <c r="E857" s="108">
        <v>20417</v>
      </c>
      <c r="F857" s="108">
        <v>329877</v>
      </c>
      <c r="G857" s="108">
        <v>9556</v>
      </c>
      <c r="H857" s="108">
        <v>7428</v>
      </c>
      <c r="I857" s="194">
        <v>1322828</v>
      </c>
    </row>
    <row r="858" spans="1:9" x14ac:dyDescent="0.2">
      <c r="A858" s="145">
        <v>4419</v>
      </c>
      <c r="B858" s="146" t="s">
        <v>490</v>
      </c>
      <c r="C858" s="147">
        <v>3141</v>
      </c>
      <c r="D858" s="107">
        <v>130321</v>
      </c>
      <c r="E858" s="108">
        <v>4375</v>
      </c>
      <c r="F858" s="108">
        <v>45528</v>
      </c>
      <c r="G858" s="108">
        <v>1303</v>
      </c>
      <c r="H858" s="108">
        <v>246</v>
      </c>
      <c r="I858" s="194">
        <v>181773</v>
      </c>
    </row>
    <row r="859" spans="1:9" x14ac:dyDescent="0.2">
      <c r="A859" s="148">
        <v>4419</v>
      </c>
      <c r="B859" s="144" t="s">
        <v>491</v>
      </c>
      <c r="C859" s="217"/>
      <c r="D859" s="195">
        <v>1085871</v>
      </c>
      <c r="E859" s="196">
        <v>24792</v>
      </c>
      <c r="F859" s="196">
        <v>375405</v>
      </c>
      <c r="G859" s="196">
        <v>10859</v>
      </c>
      <c r="H859" s="196">
        <v>7674</v>
      </c>
      <c r="I859" s="197">
        <v>1504601</v>
      </c>
    </row>
    <row r="860" spans="1:9" x14ac:dyDescent="0.2">
      <c r="A860" s="145">
        <v>4464</v>
      </c>
      <c r="B860" s="146" t="s">
        <v>492</v>
      </c>
      <c r="C860" s="147">
        <v>3113</v>
      </c>
      <c r="D860" s="107">
        <v>1551317</v>
      </c>
      <c r="E860" s="108">
        <v>7554</v>
      </c>
      <c r="F860" s="108">
        <v>526900</v>
      </c>
      <c r="G860" s="108">
        <v>15513</v>
      </c>
      <c r="H860" s="108">
        <v>11436</v>
      </c>
      <c r="I860" s="194">
        <v>2112720</v>
      </c>
    </row>
    <row r="861" spans="1:9" x14ac:dyDescent="0.2">
      <c r="A861" s="145">
        <v>4464</v>
      </c>
      <c r="B861" s="146" t="s">
        <v>492</v>
      </c>
      <c r="C861" s="147">
        <v>3141</v>
      </c>
      <c r="D861" s="107">
        <v>112170</v>
      </c>
      <c r="E861" s="108">
        <v>459</v>
      </c>
      <c r="F861" s="108">
        <v>38069</v>
      </c>
      <c r="G861" s="108">
        <v>1122</v>
      </c>
      <c r="H861" s="108">
        <v>420</v>
      </c>
      <c r="I861" s="194">
        <v>152240</v>
      </c>
    </row>
    <row r="862" spans="1:9" x14ac:dyDescent="0.2">
      <c r="A862" s="145">
        <v>4464</v>
      </c>
      <c r="B862" s="146" t="s">
        <v>493</v>
      </c>
      <c r="C862" s="147">
        <v>3143</v>
      </c>
      <c r="D862" s="107">
        <v>126418</v>
      </c>
      <c r="E862" s="108">
        <v>4950</v>
      </c>
      <c r="F862" s="108">
        <v>44402</v>
      </c>
      <c r="G862" s="108">
        <v>1264</v>
      </c>
      <c r="H862" s="108">
        <v>76</v>
      </c>
      <c r="I862" s="194">
        <v>177110</v>
      </c>
    </row>
    <row r="863" spans="1:9" x14ac:dyDescent="0.2">
      <c r="A863" s="148">
        <v>4464</v>
      </c>
      <c r="B863" s="144" t="s">
        <v>494</v>
      </c>
      <c r="C863" s="217"/>
      <c r="D863" s="195">
        <v>1789905</v>
      </c>
      <c r="E863" s="196">
        <v>12963</v>
      </c>
      <c r="F863" s="196">
        <v>609371</v>
      </c>
      <c r="G863" s="196">
        <v>17899</v>
      </c>
      <c r="H863" s="196">
        <v>11932</v>
      </c>
      <c r="I863" s="197">
        <v>2442070</v>
      </c>
    </row>
    <row r="864" spans="1:9" x14ac:dyDescent="0.2">
      <c r="A864" s="145">
        <v>4457</v>
      </c>
      <c r="B864" s="146" t="s">
        <v>495</v>
      </c>
      <c r="C864" s="147">
        <v>3117</v>
      </c>
      <c r="D864" s="107">
        <v>250609</v>
      </c>
      <c r="E864" s="108">
        <v>2750</v>
      </c>
      <c r="F864" s="108">
        <v>85635</v>
      </c>
      <c r="G864" s="108">
        <v>2506</v>
      </c>
      <c r="H864" s="108">
        <v>771</v>
      </c>
      <c r="I864" s="194">
        <v>342271</v>
      </c>
    </row>
    <row r="865" spans="1:9" x14ac:dyDescent="0.2">
      <c r="A865" s="145">
        <v>4457</v>
      </c>
      <c r="B865" s="146" t="s">
        <v>495</v>
      </c>
      <c r="C865" s="147">
        <v>3141</v>
      </c>
      <c r="D865" s="107">
        <v>8390</v>
      </c>
      <c r="E865" s="108">
        <v>0</v>
      </c>
      <c r="F865" s="108">
        <v>2836</v>
      </c>
      <c r="G865" s="108">
        <v>84</v>
      </c>
      <c r="H865" s="108">
        <v>36</v>
      </c>
      <c r="I865" s="194">
        <v>11346</v>
      </c>
    </row>
    <row r="866" spans="1:9" x14ac:dyDescent="0.2">
      <c r="A866" s="145">
        <v>4457</v>
      </c>
      <c r="B866" s="146" t="s">
        <v>495</v>
      </c>
      <c r="C866" s="147">
        <v>3143</v>
      </c>
      <c r="D866" s="107">
        <v>37867</v>
      </c>
      <c r="E866" s="108">
        <v>0</v>
      </c>
      <c r="F866" s="108">
        <v>12799</v>
      </c>
      <c r="G866" s="108">
        <v>378</v>
      </c>
      <c r="H866" s="108">
        <v>15</v>
      </c>
      <c r="I866" s="194">
        <v>51059</v>
      </c>
    </row>
    <row r="867" spans="1:9" x14ac:dyDescent="0.2">
      <c r="A867" s="148">
        <v>4457</v>
      </c>
      <c r="B867" s="144" t="s">
        <v>496</v>
      </c>
      <c r="C867" s="217"/>
      <c r="D867" s="195">
        <v>296866</v>
      </c>
      <c r="E867" s="196">
        <v>2750</v>
      </c>
      <c r="F867" s="196">
        <v>101270</v>
      </c>
      <c r="G867" s="196">
        <v>2968</v>
      </c>
      <c r="H867" s="196">
        <v>822</v>
      </c>
      <c r="I867" s="197">
        <v>404676</v>
      </c>
    </row>
    <row r="868" spans="1:9" x14ac:dyDescent="0.2">
      <c r="A868" s="145">
        <v>4456</v>
      </c>
      <c r="B868" s="146" t="s">
        <v>497</v>
      </c>
      <c r="C868" s="147">
        <v>3113</v>
      </c>
      <c r="D868" s="107">
        <v>1665646</v>
      </c>
      <c r="E868" s="108">
        <v>20667</v>
      </c>
      <c r="F868" s="108">
        <v>569975</v>
      </c>
      <c r="G868" s="108">
        <v>16656</v>
      </c>
      <c r="H868" s="108">
        <v>9947</v>
      </c>
      <c r="I868" s="194">
        <v>2282891</v>
      </c>
    </row>
    <row r="869" spans="1:9" x14ac:dyDescent="0.2">
      <c r="A869" s="145">
        <v>4456</v>
      </c>
      <c r="B869" s="146" t="s">
        <v>497</v>
      </c>
      <c r="C869" s="147">
        <v>3141</v>
      </c>
      <c r="D869" s="107">
        <v>152396</v>
      </c>
      <c r="E869" s="108">
        <v>2833</v>
      </c>
      <c r="F869" s="108">
        <v>52467</v>
      </c>
      <c r="G869" s="108">
        <v>1524</v>
      </c>
      <c r="H869" s="108">
        <v>608</v>
      </c>
      <c r="I869" s="194">
        <v>209828</v>
      </c>
    </row>
    <row r="870" spans="1:9" x14ac:dyDescent="0.2">
      <c r="A870" s="145">
        <v>4456</v>
      </c>
      <c r="B870" s="146" t="s">
        <v>497</v>
      </c>
      <c r="C870" s="147">
        <v>3143</v>
      </c>
      <c r="D870" s="107">
        <v>49105</v>
      </c>
      <c r="E870" s="108">
        <v>-1500</v>
      </c>
      <c r="F870" s="108">
        <v>16091</v>
      </c>
      <c r="G870" s="108">
        <v>490</v>
      </c>
      <c r="H870" s="108">
        <v>67</v>
      </c>
      <c r="I870" s="194">
        <v>64253</v>
      </c>
    </row>
    <row r="871" spans="1:9" x14ac:dyDescent="0.2">
      <c r="A871" s="148">
        <v>4456</v>
      </c>
      <c r="B871" s="144" t="s">
        <v>498</v>
      </c>
      <c r="C871" s="217"/>
      <c r="D871" s="195">
        <v>1867147</v>
      </c>
      <c r="E871" s="196">
        <v>22000</v>
      </c>
      <c r="F871" s="196">
        <v>638533</v>
      </c>
      <c r="G871" s="196">
        <v>18670</v>
      </c>
      <c r="H871" s="196">
        <v>10622</v>
      </c>
      <c r="I871" s="197">
        <v>2556972</v>
      </c>
    </row>
    <row r="872" spans="1:9" x14ac:dyDescent="0.2">
      <c r="A872" s="145">
        <v>4478</v>
      </c>
      <c r="B872" s="146" t="s">
        <v>499</v>
      </c>
      <c r="C872" s="147">
        <v>3114</v>
      </c>
      <c r="D872" s="107">
        <v>409417</v>
      </c>
      <c r="E872" s="108">
        <v>18469</v>
      </c>
      <c r="F872" s="108">
        <v>137144</v>
      </c>
      <c r="G872" s="108">
        <v>4094</v>
      </c>
      <c r="H872" s="108">
        <v>1677</v>
      </c>
      <c r="I872" s="194">
        <v>570801</v>
      </c>
    </row>
    <row r="873" spans="1:9" x14ac:dyDescent="0.2">
      <c r="A873" s="145">
        <v>4478</v>
      </c>
      <c r="B873" s="146" t="s">
        <v>499</v>
      </c>
      <c r="C873" s="147">
        <v>3143</v>
      </c>
      <c r="D873" s="107">
        <v>15767</v>
      </c>
      <c r="E873" s="108">
        <v>0</v>
      </c>
      <c r="F873" s="108">
        <v>5329</v>
      </c>
      <c r="G873" s="108">
        <v>157</v>
      </c>
      <c r="H873" s="108">
        <v>4</v>
      </c>
      <c r="I873" s="194">
        <v>21257</v>
      </c>
    </row>
    <row r="874" spans="1:9" x14ac:dyDescent="0.2">
      <c r="A874" s="148">
        <v>4478</v>
      </c>
      <c r="B874" s="144" t="s">
        <v>500</v>
      </c>
      <c r="C874" s="217"/>
      <c r="D874" s="195">
        <v>425184</v>
      </c>
      <c r="E874" s="196">
        <v>18469</v>
      </c>
      <c r="F874" s="196">
        <v>142473</v>
      </c>
      <c r="G874" s="196">
        <v>4251</v>
      </c>
      <c r="H874" s="196">
        <v>1681</v>
      </c>
      <c r="I874" s="197">
        <v>592058</v>
      </c>
    </row>
    <row r="875" spans="1:9" x14ac:dyDescent="0.2">
      <c r="A875" s="145">
        <v>4471</v>
      </c>
      <c r="B875" s="146" t="s">
        <v>501</v>
      </c>
      <c r="C875" s="147">
        <v>3231</v>
      </c>
      <c r="D875" s="107">
        <v>313465</v>
      </c>
      <c r="E875" s="108">
        <v>7504</v>
      </c>
      <c r="F875" s="108">
        <v>108488</v>
      </c>
      <c r="G875" s="108">
        <v>3134</v>
      </c>
      <c r="H875" s="108">
        <v>381</v>
      </c>
      <c r="I875" s="194">
        <v>432972</v>
      </c>
    </row>
    <row r="876" spans="1:9" x14ac:dyDescent="0.2">
      <c r="A876" s="148">
        <v>4471</v>
      </c>
      <c r="B876" s="144" t="s">
        <v>502</v>
      </c>
      <c r="C876" s="217"/>
      <c r="D876" s="195">
        <v>313465</v>
      </c>
      <c r="E876" s="196">
        <v>7504</v>
      </c>
      <c r="F876" s="196">
        <v>108488</v>
      </c>
      <c r="G876" s="196">
        <v>3134</v>
      </c>
      <c r="H876" s="196">
        <v>381</v>
      </c>
      <c r="I876" s="197">
        <v>432972</v>
      </c>
    </row>
    <row r="877" spans="1:9" x14ac:dyDescent="0.2">
      <c r="A877" s="145">
        <v>4474</v>
      </c>
      <c r="B877" s="146" t="s">
        <v>503</v>
      </c>
      <c r="C877" s="147">
        <v>3233</v>
      </c>
      <c r="D877" s="107">
        <v>67045</v>
      </c>
      <c r="E877" s="108">
        <v>0</v>
      </c>
      <c r="F877" s="108">
        <v>22662</v>
      </c>
      <c r="G877" s="108">
        <v>671</v>
      </c>
      <c r="H877" s="108">
        <v>32</v>
      </c>
      <c r="I877" s="194">
        <v>90410</v>
      </c>
    </row>
    <row r="878" spans="1:9" x14ac:dyDescent="0.2">
      <c r="A878" s="148">
        <v>4474</v>
      </c>
      <c r="B878" s="144" t="s">
        <v>504</v>
      </c>
      <c r="C878" s="217"/>
      <c r="D878" s="195">
        <v>67045</v>
      </c>
      <c r="E878" s="196">
        <v>0</v>
      </c>
      <c r="F878" s="196">
        <v>22662</v>
      </c>
      <c r="G878" s="196">
        <v>671</v>
      </c>
      <c r="H878" s="196">
        <v>32</v>
      </c>
      <c r="I878" s="197">
        <v>90410</v>
      </c>
    </row>
    <row r="879" spans="1:9" x14ac:dyDescent="0.2">
      <c r="A879" s="145">
        <v>4402</v>
      </c>
      <c r="B879" s="146" t="s">
        <v>505</v>
      </c>
      <c r="C879" s="147">
        <v>3111</v>
      </c>
      <c r="D879" s="107">
        <v>474809</v>
      </c>
      <c r="E879" s="108">
        <v>0</v>
      </c>
      <c r="F879" s="108">
        <v>160486</v>
      </c>
      <c r="G879" s="108">
        <v>4748</v>
      </c>
      <c r="H879" s="108">
        <v>1080</v>
      </c>
      <c r="I879" s="194">
        <v>641123</v>
      </c>
    </row>
    <row r="880" spans="1:9" x14ac:dyDescent="0.2">
      <c r="A880" s="145">
        <v>4402</v>
      </c>
      <c r="B880" s="146" t="s">
        <v>505</v>
      </c>
      <c r="C880" s="147">
        <v>3141</v>
      </c>
      <c r="D880" s="107">
        <v>67245</v>
      </c>
      <c r="E880" s="108">
        <v>0</v>
      </c>
      <c r="F880" s="108">
        <v>22729</v>
      </c>
      <c r="G880" s="108">
        <v>672</v>
      </c>
      <c r="H880" s="108">
        <v>144</v>
      </c>
      <c r="I880" s="194">
        <v>90790</v>
      </c>
    </row>
    <row r="881" spans="1:9" x14ac:dyDescent="0.2">
      <c r="A881" s="143">
        <v>4402</v>
      </c>
      <c r="B881" s="144" t="s">
        <v>506</v>
      </c>
      <c r="C881" s="217"/>
      <c r="D881" s="195">
        <v>542054</v>
      </c>
      <c r="E881" s="196">
        <v>0</v>
      </c>
      <c r="F881" s="196">
        <v>183215</v>
      </c>
      <c r="G881" s="196">
        <v>5420</v>
      </c>
      <c r="H881" s="196">
        <v>1224</v>
      </c>
      <c r="I881" s="197">
        <v>731913</v>
      </c>
    </row>
    <row r="882" spans="1:9" x14ac:dyDescent="0.2">
      <c r="A882" s="145">
        <v>4481</v>
      </c>
      <c r="B882" s="146" t="s">
        <v>507</v>
      </c>
      <c r="C882" s="147">
        <v>3113</v>
      </c>
      <c r="D882" s="107">
        <v>1019231</v>
      </c>
      <c r="E882" s="108">
        <v>0</v>
      </c>
      <c r="F882" s="108">
        <v>344500</v>
      </c>
      <c r="G882" s="108">
        <v>10192</v>
      </c>
      <c r="H882" s="108">
        <v>7255</v>
      </c>
      <c r="I882" s="194">
        <v>1381178</v>
      </c>
    </row>
    <row r="883" spans="1:9" x14ac:dyDescent="0.2">
      <c r="A883" s="145">
        <v>4481</v>
      </c>
      <c r="B883" s="146" t="s">
        <v>507</v>
      </c>
      <c r="C883" s="147">
        <v>3141</v>
      </c>
      <c r="D883" s="107">
        <v>53620</v>
      </c>
      <c r="E883" s="108">
        <v>0</v>
      </c>
      <c r="F883" s="108">
        <v>18124</v>
      </c>
      <c r="G883" s="108">
        <v>537</v>
      </c>
      <c r="H883" s="108">
        <v>198</v>
      </c>
      <c r="I883" s="194">
        <v>72479</v>
      </c>
    </row>
    <row r="884" spans="1:9" x14ac:dyDescent="0.2">
      <c r="A884" s="145">
        <v>4481</v>
      </c>
      <c r="B884" s="146" t="s">
        <v>507</v>
      </c>
      <c r="C884" s="147">
        <v>3143</v>
      </c>
      <c r="D884" s="107">
        <v>65127</v>
      </c>
      <c r="E884" s="108">
        <v>0</v>
      </c>
      <c r="F884" s="108">
        <v>22012</v>
      </c>
      <c r="G884" s="108">
        <v>651</v>
      </c>
      <c r="H884" s="108">
        <v>36</v>
      </c>
      <c r="I884" s="194">
        <v>87826</v>
      </c>
    </row>
    <row r="885" spans="1:9" x14ac:dyDescent="0.2">
      <c r="A885" s="143">
        <v>4481</v>
      </c>
      <c r="B885" s="144" t="s">
        <v>508</v>
      </c>
      <c r="C885" s="217"/>
      <c r="D885" s="195">
        <v>1137978</v>
      </c>
      <c r="E885" s="196">
        <v>0</v>
      </c>
      <c r="F885" s="196">
        <v>384636</v>
      </c>
      <c r="G885" s="196">
        <v>11380</v>
      </c>
      <c r="H885" s="196">
        <v>7489</v>
      </c>
      <c r="I885" s="197">
        <v>1541483</v>
      </c>
    </row>
    <row r="886" spans="1:9" x14ac:dyDescent="0.2">
      <c r="A886" s="145">
        <v>4469</v>
      </c>
      <c r="B886" s="146" t="s">
        <v>509</v>
      </c>
      <c r="C886" s="147">
        <v>3231</v>
      </c>
      <c r="D886" s="107">
        <v>113958</v>
      </c>
      <c r="E886" s="108">
        <v>0</v>
      </c>
      <c r="F886" s="108">
        <v>38518</v>
      </c>
      <c r="G886" s="108">
        <v>1140</v>
      </c>
      <c r="H886" s="108">
        <v>96</v>
      </c>
      <c r="I886" s="194">
        <v>153712</v>
      </c>
    </row>
    <row r="887" spans="1:9" x14ac:dyDescent="0.2">
      <c r="A887" s="143">
        <v>4469</v>
      </c>
      <c r="B887" s="144" t="s">
        <v>510</v>
      </c>
      <c r="C887" s="217"/>
      <c r="D887" s="195">
        <v>113958</v>
      </c>
      <c r="E887" s="196">
        <v>0</v>
      </c>
      <c r="F887" s="196">
        <v>38518</v>
      </c>
      <c r="G887" s="196">
        <v>1140</v>
      </c>
      <c r="H887" s="196">
        <v>96</v>
      </c>
      <c r="I887" s="197">
        <v>153712</v>
      </c>
    </row>
    <row r="888" spans="1:9" x14ac:dyDescent="0.2">
      <c r="A888" s="145">
        <v>4451</v>
      </c>
      <c r="B888" s="146" t="s">
        <v>511</v>
      </c>
      <c r="C888" s="147">
        <v>3111</v>
      </c>
      <c r="D888" s="107">
        <v>286298</v>
      </c>
      <c r="E888" s="108">
        <v>3498</v>
      </c>
      <c r="F888" s="108">
        <v>97951</v>
      </c>
      <c r="G888" s="108">
        <v>2863</v>
      </c>
      <c r="H888" s="108">
        <v>729</v>
      </c>
      <c r="I888" s="194">
        <v>391339</v>
      </c>
    </row>
    <row r="889" spans="1:9" x14ac:dyDescent="0.2">
      <c r="A889" s="145">
        <v>4451</v>
      </c>
      <c r="B889" s="146" t="s">
        <v>511</v>
      </c>
      <c r="C889" s="147">
        <v>3113</v>
      </c>
      <c r="D889" s="107">
        <v>1322373</v>
      </c>
      <c r="E889" s="108">
        <v>29405</v>
      </c>
      <c r="F889" s="108">
        <v>444658</v>
      </c>
      <c r="G889" s="108">
        <v>13224</v>
      </c>
      <c r="H889" s="108">
        <v>3950</v>
      </c>
      <c r="I889" s="194">
        <v>1813610</v>
      </c>
    </row>
    <row r="890" spans="1:9" x14ac:dyDescent="0.2">
      <c r="A890" s="145">
        <v>4451</v>
      </c>
      <c r="B890" s="146" t="s">
        <v>511</v>
      </c>
      <c r="C890" s="147">
        <v>3141</v>
      </c>
      <c r="D890" s="107">
        <v>131334</v>
      </c>
      <c r="E890" s="108">
        <v>-833</v>
      </c>
      <c r="F890" s="108">
        <v>44109</v>
      </c>
      <c r="G890" s="108">
        <v>1313</v>
      </c>
      <c r="H890" s="108">
        <v>418</v>
      </c>
      <c r="I890" s="194">
        <v>176341</v>
      </c>
    </row>
    <row r="891" spans="1:9" x14ac:dyDescent="0.2">
      <c r="A891" s="145">
        <v>4451</v>
      </c>
      <c r="B891" s="146" t="s">
        <v>511</v>
      </c>
      <c r="C891" s="147">
        <v>3143</v>
      </c>
      <c r="D891" s="107">
        <v>89955</v>
      </c>
      <c r="E891" s="108">
        <v>0</v>
      </c>
      <c r="F891" s="108">
        <v>30404</v>
      </c>
      <c r="G891" s="108">
        <v>900</v>
      </c>
      <c r="H891" s="108">
        <v>45</v>
      </c>
      <c r="I891" s="194">
        <v>121304</v>
      </c>
    </row>
    <row r="892" spans="1:9" x14ac:dyDescent="0.2">
      <c r="A892" s="143">
        <v>4451</v>
      </c>
      <c r="B892" s="144" t="s">
        <v>512</v>
      </c>
      <c r="C892" s="217"/>
      <c r="D892" s="195">
        <v>1829960</v>
      </c>
      <c r="E892" s="196">
        <v>32070</v>
      </c>
      <c r="F892" s="196">
        <v>617122</v>
      </c>
      <c r="G892" s="196">
        <v>18300</v>
      </c>
      <c r="H892" s="196">
        <v>5142</v>
      </c>
      <c r="I892" s="197">
        <v>2502594</v>
      </c>
    </row>
    <row r="893" spans="1:9" x14ac:dyDescent="0.2">
      <c r="A893" s="145">
        <v>4450</v>
      </c>
      <c r="B893" s="146" t="s">
        <v>513</v>
      </c>
      <c r="C893" s="147">
        <v>3111</v>
      </c>
      <c r="D893" s="107">
        <v>53510</v>
      </c>
      <c r="E893" s="108">
        <v>1375</v>
      </c>
      <c r="F893" s="108">
        <v>18551</v>
      </c>
      <c r="G893" s="108">
        <v>534</v>
      </c>
      <c r="H893" s="108">
        <v>120</v>
      </c>
      <c r="I893" s="194">
        <v>74090</v>
      </c>
    </row>
    <row r="894" spans="1:9" x14ac:dyDescent="0.2">
      <c r="A894" s="145">
        <v>4450</v>
      </c>
      <c r="B894" s="146" t="s">
        <v>513</v>
      </c>
      <c r="C894" s="147">
        <v>3117</v>
      </c>
      <c r="D894" s="107">
        <v>114377</v>
      </c>
      <c r="E894" s="108">
        <v>459</v>
      </c>
      <c r="F894" s="108">
        <v>38815</v>
      </c>
      <c r="G894" s="108">
        <v>1144</v>
      </c>
      <c r="H894" s="108">
        <v>811</v>
      </c>
      <c r="I894" s="194">
        <v>155606</v>
      </c>
    </row>
    <row r="895" spans="1:9" x14ac:dyDescent="0.2">
      <c r="A895" s="145">
        <v>4450</v>
      </c>
      <c r="B895" s="146" t="s">
        <v>513</v>
      </c>
      <c r="C895" s="147">
        <v>3141</v>
      </c>
      <c r="D895" s="107">
        <v>6216</v>
      </c>
      <c r="E895" s="108">
        <v>2109</v>
      </c>
      <c r="F895" s="108">
        <v>2814</v>
      </c>
      <c r="G895" s="108">
        <v>62</v>
      </c>
      <c r="H895" s="108">
        <v>27</v>
      </c>
      <c r="I895" s="194">
        <v>11228</v>
      </c>
    </row>
    <row r="896" spans="1:9" x14ac:dyDescent="0.2">
      <c r="A896" s="145">
        <v>4450</v>
      </c>
      <c r="B896" s="146" t="s">
        <v>513</v>
      </c>
      <c r="C896" s="147">
        <v>3143</v>
      </c>
      <c r="D896" s="107">
        <v>15552</v>
      </c>
      <c r="E896" s="108">
        <v>0</v>
      </c>
      <c r="F896" s="108">
        <v>5256</v>
      </c>
      <c r="G896" s="108">
        <v>155</v>
      </c>
      <c r="H896" s="108">
        <v>9</v>
      </c>
      <c r="I896" s="194">
        <v>20972</v>
      </c>
    </row>
    <row r="897" spans="1:9" x14ac:dyDescent="0.2">
      <c r="A897" s="143">
        <v>4450</v>
      </c>
      <c r="B897" s="144" t="s">
        <v>514</v>
      </c>
      <c r="C897" s="217"/>
      <c r="D897" s="195">
        <v>189655</v>
      </c>
      <c r="E897" s="196">
        <v>3943</v>
      </c>
      <c r="F897" s="196">
        <v>65436</v>
      </c>
      <c r="G897" s="196">
        <v>1895</v>
      </c>
      <c r="H897" s="196">
        <v>967</v>
      </c>
      <c r="I897" s="197">
        <v>261896</v>
      </c>
    </row>
    <row r="898" spans="1:9" x14ac:dyDescent="0.2">
      <c r="A898" s="145">
        <v>4430</v>
      </c>
      <c r="B898" s="146" t="s">
        <v>515</v>
      </c>
      <c r="C898" s="147">
        <v>3111</v>
      </c>
      <c r="D898" s="107">
        <v>54468</v>
      </c>
      <c r="E898" s="108">
        <v>0</v>
      </c>
      <c r="F898" s="108">
        <v>18410</v>
      </c>
      <c r="G898" s="108">
        <v>544</v>
      </c>
      <c r="H898" s="108">
        <v>146</v>
      </c>
      <c r="I898" s="194">
        <v>73568</v>
      </c>
    </row>
    <row r="899" spans="1:9" x14ac:dyDescent="0.2">
      <c r="A899" s="145">
        <v>4430</v>
      </c>
      <c r="B899" s="146" t="s">
        <v>515</v>
      </c>
      <c r="C899" s="147">
        <v>3117</v>
      </c>
      <c r="D899" s="107">
        <v>108103</v>
      </c>
      <c r="E899" s="108">
        <v>4112</v>
      </c>
      <c r="F899" s="108">
        <v>37928</v>
      </c>
      <c r="G899" s="108">
        <v>1081</v>
      </c>
      <c r="H899" s="108">
        <v>615</v>
      </c>
      <c r="I899" s="194">
        <v>151839</v>
      </c>
    </row>
    <row r="900" spans="1:9" x14ac:dyDescent="0.2">
      <c r="A900" s="145">
        <v>4430</v>
      </c>
      <c r="B900" s="146" t="s">
        <v>515</v>
      </c>
      <c r="C900" s="147">
        <v>3141</v>
      </c>
      <c r="D900" s="107">
        <v>23432</v>
      </c>
      <c r="E900" s="108">
        <v>2744</v>
      </c>
      <c r="F900" s="108">
        <v>8847</v>
      </c>
      <c r="G900" s="108">
        <v>234</v>
      </c>
      <c r="H900" s="108">
        <v>34</v>
      </c>
      <c r="I900" s="194">
        <v>35291</v>
      </c>
    </row>
    <row r="901" spans="1:9" x14ac:dyDescent="0.2">
      <c r="A901" s="145">
        <v>4430</v>
      </c>
      <c r="B901" s="149" t="s">
        <v>515</v>
      </c>
      <c r="C901" s="147">
        <v>3143</v>
      </c>
      <c r="D901" s="107">
        <v>22323</v>
      </c>
      <c r="E901" s="108">
        <v>0</v>
      </c>
      <c r="F901" s="108">
        <v>7546</v>
      </c>
      <c r="G901" s="108">
        <v>223</v>
      </c>
      <c r="H901" s="108">
        <v>9</v>
      </c>
      <c r="I901" s="194">
        <v>30101</v>
      </c>
    </row>
    <row r="902" spans="1:9" x14ac:dyDescent="0.2">
      <c r="A902" s="143">
        <v>4430</v>
      </c>
      <c r="B902" s="144" t="s">
        <v>516</v>
      </c>
      <c r="C902" s="217"/>
      <c r="D902" s="195">
        <v>208326</v>
      </c>
      <c r="E902" s="196">
        <v>6856</v>
      </c>
      <c r="F902" s="196">
        <v>72731</v>
      </c>
      <c r="G902" s="196">
        <v>2082</v>
      </c>
      <c r="H902" s="196">
        <v>804</v>
      </c>
      <c r="I902" s="197">
        <v>290799</v>
      </c>
    </row>
    <row r="903" spans="1:9" x14ac:dyDescent="0.2">
      <c r="A903" s="145">
        <v>4433</v>
      </c>
      <c r="B903" s="146" t="s">
        <v>517</v>
      </c>
      <c r="C903" s="147">
        <v>3111</v>
      </c>
      <c r="D903" s="107">
        <v>55498</v>
      </c>
      <c r="E903" s="108">
        <v>0</v>
      </c>
      <c r="F903" s="108">
        <v>18758</v>
      </c>
      <c r="G903" s="108">
        <v>555</v>
      </c>
      <c r="H903" s="108">
        <v>114</v>
      </c>
      <c r="I903" s="194">
        <v>74925</v>
      </c>
    </row>
    <row r="904" spans="1:9" x14ac:dyDescent="0.2">
      <c r="A904" s="145">
        <v>4433</v>
      </c>
      <c r="B904" s="146" t="s">
        <v>517</v>
      </c>
      <c r="C904" s="147">
        <v>3117</v>
      </c>
      <c r="D904" s="107">
        <v>61462</v>
      </c>
      <c r="E904" s="108">
        <v>0</v>
      </c>
      <c r="F904" s="108">
        <v>20774</v>
      </c>
      <c r="G904" s="108">
        <v>615</v>
      </c>
      <c r="H904" s="108">
        <v>311</v>
      </c>
      <c r="I904" s="194">
        <v>83162</v>
      </c>
    </row>
    <row r="905" spans="1:9" x14ac:dyDescent="0.2">
      <c r="A905" s="145">
        <v>4433</v>
      </c>
      <c r="B905" s="146" t="s">
        <v>517</v>
      </c>
      <c r="C905" s="147">
        <v>3141</v>
      </c>
      <c r="D905" s="107">
        <v>15822</v>
      </c>
      <c r="E905" s="108">
        <v>0</v>
      </c>
      <c r="F905" s="108">
        <v>5348</v>
      </c>
      <c r="G905" s="108">
        <v>158</v>
      </c>
      <c r="H905" s="108">
        <v>26</v>
      </c>
      <c r="I905" s="194">
        <v>21354</v>
      </c>
    </row>
    <row r="906" spans="1:9" x14ac:dyDescent="0.2">
      <c r="A906" s="145">
        <v>4433</v>
      </c>
      <c r="B906" s="149" t="s">
        <v>517</v>
      </c>
      <c r="C906" s="147">
        <v>3143</v>
      </c>
      <c r="D906" s="107">
        <v>17553</v>
      </c>
      <c r="E906" s="108">
        <v>490</v>
      </c>
      <c r="F906" s="108">
        <v>6098</v>
      </c>
      <c r="G906" s="108">
        <v>176</v>
      </c>
      <c r="H906" s="108">
        <v>5</v>
      </c>
      <c r="I906" s="194">
        <v>24322</v>
      </c>
    </row>
    <row r="907" spans="1:9" x14ac:dyDescent="0.2">
      <c r="A907" s="143">
        <v>4433</v>
      </c>
      <c r="B907" s="144" t="s">
        <v>518</v>
      </c>
      <c r="C907" s="217"/>
      <c r="D907" s="195">
        <v>150335</v>
      </c>
      <c r="E907" s="196">
        <v>490</v>
      </c>
      <c r="F907" s="196">
        <v>50978</v>
      </c>
      <c r="G907" s="196">
        <v>1504</v>
      </c>
      <c r="H907" s="196">
        <v>456</v>
      </c>
      <c r="I907" s="197">
        <v>203763</v>
      </c>
    </row>
    <row r="908" spans="1:9" x14ac:dyDescent="0.2">
      <c r="A908" s="145">
        <v>4487</v>
      </c>
      <c r="B908" s="146" t="s">
        <v>519</v>
      </c>
      <c r="C908" s="147">
        <v>3111</v>
      </c>
      <c r="D908" s="107">
        <v>29560</v>
      </c>
      <c r="E908" s="108">
        <v>8750</v>
      </c>
      <c r="F908" s="108">
        <v>12948</v>
      </c>
      <c r="G908" s="108">
        <v>296</v>
      </c>
      <c r="H908" s="108">
        <v>174</v>
      </c>
      <c r="I908" s="194">
        <v>51728</v>
      </c>
    </row>
    <row r="909" spans="1:9" x14ac:dyDescent="0.2">
      <c r="A909" s="145">
        <v>4487</v>
      </c>
      <c r="B909" s="146" t="s">
        <v>519</v>
      </c>
      <c r="C909" s="147">
        <v>3117</v>
      </c>
      <c r="D909" s="107">
        <v>149947</v>
      </c>
      <c r="E909" s="108">
        <v>20083</v>
      </c>
      <c r="F909" s="108">
        <v>57471</v>
      </c>
      <c r="G909" s="108">
        <v>1500</v>
      </c>
      <c r="H909" s="108">
        <v>1376</v>
      </c>
      <c r="I909" s="194">
        <v>230377</v>
      </c>
    </row>
    <row r="910" spans="1:9" x14ac:dyDescent="0.2">
      <c r="A910" s="145">
        <v>4487</v>
      </c>
      <c r="B910" s="146" t="s">
        <v>519</v>
      </c>
      <c r="C910" s="147">
        <v>3141</v>
      </c>
      <c r="D910" s="107">
        <v>-12584</v>
      </c>
      <c r="E910" s="108">
        <v>0</v>
      </c>
      <c r="F910" s="108">
        <v>-4254</v>
      </c>
      <c r="G910" s="108">
        <v>-126</v>
      </c>
      <c r="H910" s="108">
        <v>70</v>
      </c>
      <c r="I910" s="194">
        <v>-16894</v>
      </c>
    </row>
    <row r="911" spans="1:9" x14ac:dyDescent="0.2">
      <c r="A911" s="145">
        <v>4487</v>
      </c>
      <c r="B911" s="146" t="s">
        <v>519</v>
      </c>
      <c r="C911" s="147">
        <v>3143</v>
      </c>
      <c r="D911" s="107">
        <v>46933</v>
      </c>
      <c r="E911" s="108">
        <v>0</v>
      </c>
      <c r="F911" s="108">
        <v>15863</v>
      </c>
      <c r="G911" s="108">
        <v>469</v>
      </c>
      <c r="H911" s="108">
        <v>22</v>
      </c>
      <c r="I911" s="194">
        <v>63287</v>
      </c>
    </row>
    <row r="912" spans="1:9" x14ac:dyDescent="0.2">
      <c r="A912" s="143">
        <v>4487</v>
      </c>
      <c r="B912" s="144" t="s">
        <v>520</v>
      </c>
      <c r="C912" s="217"/>
      <c r="D912" s="195">
        <v>213856</v>
      </c>
      <c r="E912" s="196">
        <v>28833</v>
      </c>
      <c r="F912" s="196">
        <v>82028</v>
      </c>
      <c r="G912" s="196">
        <v>2139</v>
      </c>
      <c r="H912" s="196">
        <v>1642</v>
      </c>
      <c r="I912" s="197">
        <v>328498</v>
      </c>
    </row>
    <row r="913" spans="1:9" x14ac:dyDescent="0.2">
      <c r="A913" s="145">
        <v>4488</v>
      </c>
      <c r="B913" s="146" t="s">
        <v>521</v>
      </c>
      <c r="C913" s="147">
        <v>3111</v>
      </c>
      <c r="D913" s="107">
        <v>55711</v>
      </c>
      <c r="E913" s="108">
        <v>2869</v>
      </c>
      <c r="F913" s="108">
        <v>19800</v>
      </c>
      <c r="G913" s="108">
        <v>557</v>
      </c>
      <c r="H913" s="108">
        <v>140</v>
      </c>
      <c r="I913" s="194">
        <v>79077</v>
      </c>
    </row>
    <row r="914" spans="1:9" x14ac:dyDescent="0.2">
      <c r="A914" s="145">
        <v>4488</v>
      </c>
      <c r="B914" s="146" t="s">
        <v>521</v>
      </c>
      <c r="C914" s="147">
        <v>3117</v>
      </c>
      <c r="D914" s="107">
        <v>-49173</v>
      </c>
      <c r="E914" s="108">
        <v>-37468</v>
      </c>
      <c r="F914" s="108">
        <v>-30485</v>
      </c>
      <c r="G914" s="108">
        <v>-492</v>
      </c>
      <c r="H914" s="108">
        <v>4637</v>
      </c>
      <c r="I914" s="194">
        <v>-112981</v>
      </c>
    </row>
    <row r="915" spans="1:9" x14ac:dyDescent="0.2">
      <c r="A915" s="145">
        <v>4488</v>
      </c>
      <c r="B915" s="146" t="s">
        <v>521</v>
      </c>
      <c r="C915" s="147">
        <v>3141</v>
      </c>
      <c r="D915" s="107">
        <v>8509</v>
      </c>
      <c r="E915" s="108">
        <v>0</v>
      </c>
      <c r="F915" s="108">
        <v>2876</v>
      </c>
      <c r="G915" s="108">
        <v>84</v>
      </c>
      <c r="H915" s="108">
        <v>28</v>
      </c>
      <c r="I915" s="194">
        <v>11497</v>
      </c>
    </row>
    <row r="916" spans="1:9" x14ac:dyDescent="0.2">
      <c r="A916" s="145">
        <v>4488</v>
      </c>
      <c r="B916" s="146" t="s">
        <v>521</v>
      </c>
      <c r="C916" s="147">
        <v>3143</v>
      </c>
      <c r="D916" s="107">
        <v>21643</v>
      </c>
      <c r="E916" s="108">
        <v>0</v>
      </c>
      <c r="F916" s="108">
        <v>7316</v>
      </c>
      <c r="G916" s="108">
        <v>216</v>
      </c>
      <c r="H916" s="108">
        <v>11</v>
      </c>
      <c r="I916" s="194">
        <v>29186</v>
      </c>
    </row>
    <row r="917" spans="1:9" x14ac:dyDescent="0.2">
      <c r="A917" s="143">
        <v>4488</v>
      </c>
      <c r="B917" s="144" t="s">
        <v>522</v>
      </c>
      <c r="C917" s="217"/>
      <c r="D917" s="195">
        <v>36690</v>
      </c>
      <c r="E917" s="196">
        <v>-34599</v>
      </c>
      <c r="F917" s="196">
        <v>-493</v>
      </c>
      <c r="G917" s="196">
        <v>365</v>
      </c>
      <c r="H917" s="196">
        <v>4816</v>
      </c>
      <c r="I917" s="197">
        <v>6779</v>
      </c>
    </row>
    <row r="918" spans="1:9" x14ac:dyDescent="0.2">
      <c r="A918" s="145">
        <v>4434</v>
      </c>
      <c r="B918" s="146" t="s">
        <v>523</v>
      </c>
      <c r="C918" s="147">
        <v>3111</v>
      </c>
      <c r="D918" s="107">
        <v>57383</v>
      </c>
      <c r="E918" s="108">
        <v>4875</v>
      </c>
      <c r="F918" s="108">
        <v>21043</v>
      </c>
      <c r="G918" s="108">
        <v>574</v>
      </c>
      <c r="H918" s="108">
        <v>314</v>
      </c>
      <c r="I918" s="194">
        <v>84189</v>
      </c>
    </row>
    <row r="919" spans="1:9" x14ac:dyDescent="0.2">
      <c r="A919" s="145">
        <v>4434</v>
      </c>
      <c r="B919" s="146" t="s">
        <v>523</v>
      </c>
      <c r="C919" s="147">
        <v>3113</v>
      </c>
      <c r="D919" s="107">
        <v>521809</v>
      </c>
      <c r="E919" s="108">
        <v>5191</v>
      </c>
      <c r="F919" s="108">
        <v>178126</v>
      </c>
      <c r="G919" s="108">
        <v>5218</v>
      </c>
      <c r="H919" s="108">
        <v>800</v>
      </c>
      <c r="I919" s="194">
        <v>711144</v>
      </c>
    </row>
    <row r="920" spans="1:9" x14ac:dyDescent="0.2">
      <c r="A920" s="145">
        <v>4434</v>
      </c>
      <c r="B920" s="146" t="s">
        <v>523</v>
      </c>
      <c r="C920" s="147">
        <v>3141</v>
      </c>
      <c r="D920" s="107">
        <v>50785</v>
      </c>
      <c r="E920" s="108">
        <v>2291</v>
      </c>
      <c r="F920" s="108">
        <v>17940</v>
      </c>
      <c r="G920" s="108">
        <v>507</v>
      </c>
      <c r="H920" s="108">
        <v>153</v>
      </c>
      <c r="I920" s="194">
        <v>71676</v>
      </c>
    </row>
    <row r="921" spans="1:9" x14ac:dyDescent="0.2">
      <c r="A921" s="145">
        <v>4434</v>
      </c>
      <c r="B921" s="146" t="s">
        <v>523</v>
      </c>
      <c r="C921" s="147">
        <v>3143</v>
      </c>
      <c r="D921" s="107">
        <v>49297</v>
      </c>
      <c r="E921" s="108">
        <v>2291</v>
      </c>
      <c r="F921" s="108">
        <v>17437</v>
      </c>
      <c r="G921" s="108">
        <v>493</v>
      </c>
      <c r="H921" s="108">
        <v>20</v>
      </c>
      <c r="I921" s="194">
        <v>69538</v>
      </c>
    </row>
    <row r="922" spans="1:9" x14ac:dyDescent="0.2">
      <c r="A922" s="143">
        <v>4434</v>
      </c>
      <c r="B922" s="144" t="s">
        <v>524</v>
      </c>
      <c r="C922" s="217"/>
      <c r="D922" s="195">
        <v>679274</v>
      </c>
      <c r="E922" s="196">
        <v>14648</v>
      </c>
      <c r="F922" s="196">
        <v>234546</v>
      </c>
      <c r="G922" s="196">
        <v>6792</v>
      </c>
      <c r="H922" s="196">
        <v>1287</v>
      </c>
      <c r="I922" s="197">
        <v>936547</v>
      </c>
    </row>
    <row r="923" spans="1:9" x14ac:dyDescent="0.2">
      <c r="A923" s="145">
        <v>4441</v>
      </c>
      <c r="B923" s="146" t="s">
        <v>525</v>
      </c>
      <c r="C923" s="147">
        <v>3111</v>
      </c>
      <c r="D923" s="107">
        <v>152993</v>
      </c>
      <c r="E923" s="108">
        <v>0</v>
      </c>
      <c r="F923" s="108">
        <v>51712</v>
      </c>
      <c r="G923" s="108">
        <v>1530</v>
      </c>
      <c r="H923" s="108">
        <v>435</v>
      </c>
      <c r="I923" s="194">
        <v>206670</v>
      </c>
    </row>
    <row r="924" spans="1:9" x14ac:dyDescent="0.2">
      <c r="A924" s="145">
        <v>4441</v>
      </c>
      <c r="B924" s="146" t="s">
        <v>525</v>
      </c>
      <c r="C924" s="147">
        <v>3117</v>
      </c>
      <c r="D924" s="107">
        <v>161486</v>
      </c>
      <c r="E924" s="108">
        <v>8805</v>
      </c>
      <c r="F924" s="108">
        <v>57559</v>
      </c>
      <c r="G924" s="108">
        <v>1615</v>
      </c>
      <c r="H924" s="108">
        <v>1402</v>
      </c>
      <c r="I924" s="194">
        <v>230867</v>
      </c>
    </row>
    <row r="925" spans="1:9" x14ac:dyDescent="0.2">
      <c r="A925" s="145">
        <v>4441</v>
      </c>
      <c r="B925" s="146" t="s">
        <v>525</v>
      </c>
      <c r="C925" s="147">
        <v>3141</v>
      </c>
      <c r="D925" s="107">
        <v>44141</v>
      </c>
      <c r="E925" s="108">
        <v>0</v>
      </c>
      <c r="F925" s="108">
        <v>14920</v>
      </c>
      <c r="G925" s="108">
        <v>441</v>
      </c>
      <c r="H925" s="108">
        <v>91</v>
      </c>
      <c r="I925" s="194">
        <v>59593</v>
      </c>
    </row>
    <row r="926" spans="1:9" x14ac:dyDescent="0.2">
      <c r="A926" s="145">
        <v>4441</v>
      </c>
      <c r="B926" s="146" t="s">
        <v>525</v>
      </c>
      <c r="C926" s="147">
        <v>3143</v>
      </c>
      <c r="D926" s="107">
        <v>-7732</v>
      </c>
      <c r="E926" s="108">
        <v>0</v>
      </c>
      <c r="F926" s="108">
        <v>-2614</v>
      </c>
      <c r="G926" s="108">
        <v>-78</v>
      </c>
      <c r="H926" s="108">
        <v>13</v>
      </c>
      <c r="I926" s="194">
        <v>-10411</v>
      </c>
    </row>
    <row r="927" spans="1:9" x14ac:dyDescent="0.2">
      <c r="A927" s="143">
        <v>4441</v>
      </c>
      <c r="B927" s="144" t="s">
        <v>526</v>
      </c>
      <c r="C927" s="217"/>
      <c r="D927" s="195">
        <v>350888</v>
      </c>
      <c r="E927" s="196">
        <v>8805</v>
      </c>
      <c r="F927" s="196">
        <v>121577</v>
      </c>
      <c r="G927" s="196">
        <v>3508</v>
      </c>
      <c r="H927" s="196">
        <v>1941</v>
      </c>
      <c r="I927" s="197">
        <v>486719</v>
      </c>
    </row>
    <row r="928" spans="1:9" x14ac:dyDescent="0.2">
      <c r="A928" s="145">
        <v>4428</v>
      </c>
      <c r="B928" s="146" t="s">
        <v>527</v>
      </c>
      <c r="C928" s="147">
        <v>3111</v>
      </c>
      <c r="D928" s="107">
        <v>-19758</v>
      </c>
      <c r="E928" s="108">
        <v>0</v>
      </c>
      <c r="F928" s="108">
        <v>-6678</v>
      </c>
      <c r="G928" s="108">
        <v>-198</v>
      </c>
      <c r="H928" s="108">
        <v>140</v>
      </c>
      <c r="I928" s="194">
        <v>-26494</v>
      </c>
    </row>
    <row r="929" spans="1:9" x14ac:dyDescent="0.2">
      <c r="A929" s="145">
        <v>4428</v>
      </c>
      <c r="B929" s="146" t="s">
        <v>527</v>
      </c>
      <c r="C929" s="147">
        <v>3141</v>
      </c>
      <c r="D929" s="107">
        <v>20236</v>
      </c>
      <c r="E929" s="108">
        <v>0</v>
      </c>
      <c r="F929" s="108">
        <v>6840</v>
      </c>
      <c r="G929" s="108">
        <v>202</v>
      </c>
      <c r="H929" s="108">
        <v>42</v>
      </c>
      <c r="I929" s="194">
        <v>27320</v>
      </c>
    </row>
    <row r="930" spans="1:9" x14ac:dyDescent="0.2">
      <c r="A930" s="143">
        <v>4428</v>
      </c>
      <c r="B930" s="144" t="s">
        <v>528</v>
      </c>
      <c r="C930" s="217"/>
      <c r="D930" s="195">
        <v>478</v>
      </c>
      <c r="E930" s="196">
        <v>0</v>
      </c>
      <c r="F930" s="196">
        <v>162</v>
      </c>
      <c r="G930" s="196">
        <v>4</v>
      </c>
      <c r="H930" s="196">
        <v>182</v>
      </c>
      <c r="I930" s="197">
        <v>826</v>
      </c>
    </row>
    <row r="931" spans="1:9" x14ac:dyDescent="0.2">
      <c r="A931" s="145">
        <v>4463</v>
      </c>
      <c r="B931" s="146" t="s">
        <v>529</v>
      </c>
      <c r="C931" s="147">
        <v>3117</v>
      </c>
      <c r="D931" s="107">
        <v>126637</v>
      </c>
      <c r="E931" s="108">
        <v>0</v>
      </c>
      <c r="F931" s="108">
        <v>42802</v>
      </c>
      <c r="G931" s="108">
        <v>1267</v>
      </c>
      <c r="H931" s="108">
        <v>1615</v>
      </c>
      <c r="I931" s="194">
        <v>172321</v>
      </c>
    </row>
    <row r="932" spans="1:9" x14ac:dyDescent="0.2">
      <c r="A932" s="145">
        <v>4463</v>
      </c>
      <c r="B932" s="146" t="s">
        <v>529</v>
      </c>
      <c r="C932" s="147">
        <v>3143</v>
      </c>
      <c r="D932" s="107">
        <v>22334</v>
      </c>
      <c r="E932" s="108">
        <v>0</v>
      </c>
      <c r="F932" s="108">
        <v>7549</v>
      </c>
      <c r="G932" s="108">
        <v>223</v>
      </c>
      <c r="H932" s="108">
        <v>11</v>
      </c>
      <c r="I932" s="194">
        <v>30117</v>
      </c>
    </row>
    <row r="933" spans="1:9" ht="13.5" thickBot="1" x14ac:dyDescent="0.25">
      <c r="A933" s="150">
        <v>4463</v>
      </c>
      <c r="B933" s="151" t="s">
        <v>530</v>
      </c>
      <c r="C933" s="218"/>
      <c r="D933" s="198">
        <v>148971</v>
      </c>
      <c r="E933" s="199">
        <v>0</v>
      </c>
      <c r="F933" s="199">
        <v>50351</v>
      </c>
      <c r="G933" s="199">
        <v>1490</v>
      </c>
      <c r="H933" s="199">
        <v>1626</v>
      </c>
      <c r="I933" s="200">
        <v>202438</v>
      </c>
    </row>
    <row r="934" spans="1:9" ht="13.5" thickBot="1" x14ac:dyDescent="0.25">
      <c r="A934" s="28"/>
      <c r="B934" s="228" t="s">
        <v>531</v>
      </c>
      <c r="C934" s="229"/>
      <c r="D934" s="230">
        <v>11652160</v>
      </c>
      <c r="E934" s="231">
        <v>150440</v>
      </c>
      <c r="F934" s="231">
        <v>3968356</v>
      </c>
      <c r="G934" s="231">
        <v>116513</v>
      </c>
      <c r="H934" s="231">
        <v>60948</v>
      </c>
      <c r="I934" s="232">
        <v>15948417</v>
      </c>
    </row>
    <row r="935" spans="1:9" x14ac:dyDescent="0.2">
      <c r="A935" s="152">
        <v>5489</v>
      </c>
      <c r="B935" s="141" t="s">
        <v>532</v>
      </c>
      <c r="C935" s="153">
        <v>3111</v>
      </c>
      <c r="D935" s="101">
        <v>128020</v>
      </c>
      <c r="E935" s="102">
        <v>734</v>
      </c>
      <c r="F935" s="102">
        <v>43519</v>
      </c>
      <c r="G935" s="102">
        <v>1280</v>
      </c>
      <c r="H935" s="102">
        <v>294</v>
      </c>
      <c r="I935" s="201">
        <v>173847</v>
      </c>
    </row>
    <row r="936" spans="1:9" x14ac:dyDescent="0.2">
      <c r="A936" s="154">
        <v>5489</v>
      </c>
      <c r="B936" s="146" t="s">
        <v>532</v>
      </c>
      <c r="C936" s="147">
        <v>3141</v>
      </c>
      <c r="D936" s="107">
        <v>21973</v>
      </c>
      <c r="E936" s="108">
        <v>0</v>
      </c>
      <c r="F936" s="108">
        <v>7426</v>
      </c>
      <c r="G936" s="108">
        <v>219</v>
      </c>
      <c r="H936" s="108">
        <v>39</v>
      </c>
      <c r="I936" s="194">
        <v>29657</v>
      </c>
    </row>
    <row r="937" spans="1:9" x14ac:dyDescent="0.2">
      <c r="A937" s="155">
        <v>5489</v>
      </c>
      <c r="B937" s="144" t="s">
        <v>533</v>
      </c>
      <c r="C937" s="219"/>
      <c r="D937" s="202">
        <v>149993</v>
      </c>
      <c r="E937" s="203">
        <v>734</v>
      </c>
      <c r="F937" s="203">
        <v>50945</v>
      </c>
      <c r="G937" s="203">
        <v>1499</v>
      </c>
      <c r="H937" s="203">
        <v>333</v>
      </c>
      <c r="I937" s="204">
        <v>203504</v>
      </c>
    </row>
    <row r="938" spans="1:9" x14ac:dyDescent="0.2">
      <c r="A938" s="154">
        <v>5451</v>
      </c>
      <c r="B938" s="146" t="s">
        <v>534</v>
      </c>
      <c r="C938" s="147">
        <v>3111</v>
      </c>
      <c r="D938" s="107">
        <v>416641</v>
      </c>
      <c r="E938" s="108">
        <v>8467</v>
      </c>
      <c r="F938" s="108">
        <v>143686</v>
      </c>
      <c r="G938" s="108">
        <v>4166</v>
      </c>
      <c r="H938" s="108">
        <v>937</v>
      </c>
      <c r="I938" s="194">
        <v>573897</v>
      </c>
    </row>
    <row r="939" spans="1:9" x14ac:dyDescent="0.2">
      <c r="A939" s="154">
        <v>5451</v>
      </c>
      <c r="B939" s="146" t="s">
        <v>534</v>
      </c>
      <c r="C939" s="147">
        <v>3141</v>
      </c>
      <c r="D939" s="107">
        <v>51931</v>
      </c>
      <c r="E939" s="108">
        <v>0</v>
      </c>
      <c r="F939" s="108">
        <v>17552</v>
      </c>
      <c r="G939" s="108">
        <v>519</v>
      </c>
      <c r="H939" s="108">
        <v>111</v>
      </c>
      <c r="I939" s="194">
        <v>70113</v>
      </c>
    </row>
    <row r="940" spans="1:9" x14ac:dyDescent="0.2">
      <c r="A940" s="155">
        <v>5451</v>
      </c>
      <c r="B940" s="144" t="s">
        <v>535</v>
      </c>
      <c r="C940" s="219"/>
      <c r="D940" s="202">
        <v>468572</v>
      </c>
      <c r="E940" s="203">
        <v>8467</v>
      </c>
      <c r="F940" s="203">
        <v>161238</v>
      </c>
      <c r="G940" s="203">
        <v>4685</v>
      </c>
      <c r="H940" s="203">
        <v>1048</v>
      </c>
      <c r="I940" s="204">
        <v>644010</v>
      </c>
    </row>
    <row r="941" spans="1:9" x14ac:dyDescent="0.2">
      <c r="A941" s="154">
        <v>5450</v>
      </c>
      <c r="B941" s="156" t="s">
        <v>536</v>
      </c>
      <c r="C941" s="147">
        <v>3111</v>
      </c>
      <c r="D941" s="107">
        <v>216532</v>
      </c>
      <c r="E941" s="108">
        <v>1566</v>
      </c>
      <c r="F941" s="108">
        <v>73716</v>
      </c>
      <c r="G941" s="108">
        <v>2165</v>
      </c>
      <c r="H941" s="108">
        <v>7350</v>
      </c>
      <c r="I941" s="194">
        <v>301329</v>
      </c>
    </row>
    <row r="942" spans="1:9" x14ac:dyDescent="0.2">
      <c r="A942" s="154">
        <v>5450</v>
      </c>
      <c r="B942" s="156" t="s">
        <v>536</v>
      </c>
      <c r="C942" s="147">
        <v>3141</v>
      </c>
      <c r="D942" s="107">
        <v>33012</v>
      </c>
      <c r="E942" s="108">
        <v>391</v>
      </c>
      <c r="F942" s="108">
        <v>11290</v>
      </c>
      <c r="G942" s="108">
        <v>330</v>
      </c>
      <c r="H942" s="108">
        <v>73</v>
      </c>
      <c r="I942" s="194">
        <v>45096</v>
      </c>
    </row>
    <row r="943" spans="1:9" x14ac:dyDescent="0.2">
      <c r="A943" s="155">
        <v>5450</v>
      </c>
      <c r="B943" s="157" t="s">
        <v>537</v>
      </c>
      <c r="C943" s="219"/>
      <c r="D943" s="202">
        <v>249544</v>
      </c>
      <c r="E943" s="203">
        <v>1957</v>
      </c>
      <c r="F943" s="203">
        <v>85006</v>
      </c>
      <c r="G943" s="203">
        <v>2495</v>
      </c>
      <c r="H943" s="203">
        <v>7423</v>
      </c>
      <c r="I943" s="204">
        <v>346425</v>
      </c>
    </row>
    <row r="944" spans="1:9" x14ac:dyDescent="0.2">
      <c r="A944" s="154">
        <v>5447</v>
      </c>
      <c r="B944" s="146" t="s">
        <v>538</v>
      </c>
      <c r="C944" s="147">
        <v>3233</v>
      </c>
      <c r="D944" s="107">
        <v>102942</v>
      </c>
      <c r="E944" s="108">
        <v>1834</v>
      </c>
      <c r="F944" s="108">
        <v>35414</v>
      </c>
      <c r="G944" s="108">
        <v>1029</v>
      </c>
      <c r="H944" s="108">
        <v>62</v>
      </c>
      <c r="I944" s="194">
        <v>141281</v>
      </c>
    </row>
    <row r="945" spans="1:9" x14ac:dyDescent="0.2">
      <c r="A945" s="155">
        <v>5447</v>
      </c>
      <c r="B945" s="144" t="s">
        <v>539</v>
      </c>
      <c r="C945" s="219"/>
      <c r="D945" s="202">
        <v>102942</v>
      </c>
      <c r="E945" s="203">
        <v>1834</v>
      </c>
      <c r="F945" s="203">
        <v>35414</v>
      </c>
      <c r="G945" s="203">
        <v>1029</v>
      </c>
      <c r="H945" s="203">
        <v>62</v>
      </c>
      <c r="I945" s="204">
        <v>141281</v>
      </c>
    </row>
    <row r="946" spans="1:9" x14ac:dyDescent="0.2">
      <c r="A946" s="154">
        <v>5444</v>
      </c>
      <c r="B946" s="146" t="s">
        <v>540</v>
      </c>
      <c r="C946" s="147">
        <v>3113</v>
      </c>
      <c r="D946" s="107">
        <v>638691</v>
      </c>
      <c r="E946" s="108">
        <v>18917</v>
      </c>
      <c r="F946" s="108">
        <v>222272</v>
      </c>
      <c r="G946" s="108">
        <v>6387</v>
      </c>
      <c r="H946" s="108">
        <v>5142</v>
      </c>
      <c r="I946" s="194">
        <v>891409</v>
      </c>
    </row>
    <row r="947" spans="1:9" x14ac:dyDescent="0.2">
      <c r="A947" s="154">
        <v>5444</v>
      </c>
      <c r="B947" s="146" t="s">
        <v>540</v>
      </c>
      <c r="C947" s="147">
        <v>3122</v>
      </c>
      <c r="D947" s="107">
        <v>348975</v>
      </c>
      <c r="E947" s="108">
        <v>20532</v>
      </c>
      <c r="F947" s="108">
        <v>124893</v>
      </c>
      <c r="G947" s="108">
        <v>3490</v>
      </c>
      <c r="H947" s="108">
        <v>1472</v>
      </c>
      <c r="I947" s="194">
        <v>499362</v>
      </c>
    </row>
    <row r="948" spans="1:9" x14ac:dyDescent="0.2">
      <c r="A948" s="154">
        <v>5444</v>
      </c>
      <c r="B948" s="146" t="s">
        <v>540</v>
      </c>
      <c r="C948" s="147">
        <v>3141</v>
      </c>
      <c r="D948" s="107">
        <v>21508</v>
      </c>
      <c r="E948" s="108">
        <v>0</v>
      </c>
      <c r="F948" s="108">
        <v>7270</v>
      </c>
      <c r="G948" s="108">
        <v>214</v>
      </c>
      <c r="H948" s="108">
        <v>120</v>
      </c>
      <c r="I948" s="194">
        <v>29112</v>
      </c>
    </row>
    <row r="949" spans="1:9" x14ac:dyDescent="0.2">
      <c r="A949" s="154">
        <v>5444</v>
      </c>
      <c r="B949" s="146" t="s">
        <v>540</v>
      </c>
      <c r="C949" s="147">
        <v>3143</v>
      </c>
      <c r="D949" s="107">
        <v>74210</v>
      </c>
      <c r="E949" s="108">
        <v>10667</v>
      </c>
      <c r="F949" s="108">
        <v>28689</v>
      </c>
      <c r="G949" s="108">
        <v>742</v>
      </c>
      <c r="H949" s="108">
        <v>32</v>
      </c>
      <c r="I949" s="194">
        <v>114340</v>
      </c>
    </row>
    <row r="950" spans="1:9" x14ac:dyDescent="0.2">
      <c r="A950" s="155">
        <v>5444</v>
      </c>
      <c r="B950" s="144" t="s">
        <v>541</v>
      </c>
      <c r="C950" s="219"/>
      <c r="D950" s="202">
        <v>1083384</v>
      </c>
      <c r="E950" s="203">
        <v>50116</v>
      </c>
      <c r="F950" s="203">
        <v>383124</v>
      </c>
      <c r="G950" s="203">
        <v>10833</v>
      </c>
      <c r="H950" s="203">
        <v>6766</v>
      </c>
      <c r="I950" s="204">
        <v>1534223</v>
      </c>
    </row>
    <row r="951" spans="1:9" x14ac:dyDescent="0.2">
      <c r="A951" s="154">
        <v>5449</v>
      </c>
      <c r="B951" s="146" t="s">
        <v>542</v>
      </c>
      <c r="C951" s="147">
        <v>3114</v>
      </c>
      <c r="D951" s="107">
        <v>496215</v>
      </c>
      <c r="E951" s="108">
        <v>5500</v>
      </c>
      <c r="F951" s="108">
        <v>169579</v>
      </c>
      <c r="G951" s="108">
        <v>4963</v>
      </c>
      <c r="H951" s="108">
        <v>1609</v>
      </c>
      <c r="I951" s="194">
        <v>677866</v>
      </c>
    </row>
    <row r="952" spans="1:9" x14ac:dyDescent="0.2">
      <c r="A952" s="154">
        <v>5449</v>
      </c>
      <c r="B952" s="146" t="s">
        <v>542</v>
      </c>
      <c r="C952" s="147">
        <v>3143</v>
      </c>
      <c r="D952" s="107">
        <v>34936</v>
      </c>
      <c r="E952" s="108">
        <v>3885</v>
      </c>
      <c r="F952" s="108">
        <v>13121</v>
      </c>
      <c r="G952" s="108">
        <v>349</v>
      </c>
      <c r="H952" s="108">
        <v>5</v>
      </c>
      <c r="I952" s="194">
        <v>52296</v>
      </c>
    </row>
    <row r="953" spans="1:9" x14ac:dyDescent="0.2">
      <c r="A953" s="155">
        <v>5449</v>
      </c>
      <c r="B953" s="144" t="s">
        <v>543</v>
      </c>
      <c r="C953" s="219"/>
      <c r="D953" s="202">
        <v>531151</v>
      </c>
      <c r="E953" s="203">
        <v>9385</v>
      </c>
      <c r="F953" s="203">
        <v>182700</v>
      </c>
      <c r="G953" s="203">
        <v>5312</v>
      </c>
      <c r="H953" s="203">
        <v>1614</v>
      </c>
      <c r="I953" s="204">
        <v>730162</v>
      </c>
    </row>
    <row r="954" spans="1:9" x14ac:dyDescent="0.2">
      <c r="A954" s="154">
        <v>5443</v>
      </c>
      <c r="B954" s="146" t="s">
        <v>544</v>
      </c>
      <c r="C954" s="147">
        <v>3113</v>
      </c>
      <c r="D954" s="107">
        <v>878003</v>
      </c>
      <c r="E954" s="108">
        <v>-3083</v>
      </c>
      <c r="F954" s="108">
        <v>295723</v>
      </c>
      <c r="G954" s="108">
        <v>8780</v>
      </c>
      <c r="H954" s="108">
        <v>5829</v>
      </c>
      <c r="I954" s="194">
        <v>1185252</v>
      </c>
    </row>
    <row r="955" spans="1:9" x14ac:dyDescent="0.2">
      <c r="A955" s="154">
        <v>5443</v>
      </c>
      <c r="B955" s="146" t="s">
        <v>544</v>
      </c>
      <c r="C955" s="147">
        <v>3141</v>
      </c>
      <c r="D955" s="107">
        <v>118025</v>
      </c>
      <c r="E955" s="108">
        <v>-967</v>
      </c>
      <c r="F955" s="108">
        <v>39566</v>
      </c>
      <c r="G955" s="108">
        <v>1181</v>
      </c>
      <c r="H955" s="108">
        <v>513</v>
      </c>
      <c r="I955" s="194">
        <v>158318</v>
      </c>
    </row>
    <row r="956" spans="1:9" x14ac:dyDescent="0.2">
      <c r="A956" s="154">
        <v>5443</v>
      </c>
      <c r="B956" s="146" t="s">
        <v>544</v>
      </c>
      <c r="C956" s="147">
        <v>3143</v>
      </c>
      <c r="D956" s="107">
        <v>53527</v>
      </c>
      <c r="E956" s="108">
        <v>916</v>
      </c>
      <c r="F956" s="108">
        <v>18402</v>
      </c>
      <c r="G956" s="108">
        <v>535</v>
      </c>
      <c r="H956" s="108">
        <v>33</v>
      </c>
      <c r="I956" s="194">
        <v>73413</v>
      </c>
    </row>
    <row r="957" spans="1:9" x14ac:dyDescent="0.2">
      <c r="A957" s="155">
        <v>5443</v>
      </c>
      <c r="B957" s="144" t="s">
        <v>545</v>
      </c>
      <c r="C957" s="219"/>
      <c r="D957" s="202">
        <v>1049555</v>
      </c>
      <c r="E957" s="203">
        <v>-3134</v>
      </c>
      <c r="F957" s="203">
        <v>353691</v>
      </c>
      <c r="G957" s="203">
        <v>10496</v>
      </c>
      <c r="H957" s="203">
        <v>6375</v>
      </c>
      <c r="I957" s="204">
        <v>1416983</v>
      </c>
    </row>
    <row r="958" spans="1:9" x14ac:dyDescent="0.2">
      <c r="A958" s="154">
        <v>5445</v>
      </c>
      <c r="B958" s="146" t="s">
        <v>546</v>
      </c>
      <c r="C958" s="147">
        <v>3113</v>
      </c>
      <c r="D958" s="107">
        <v>779250</v>
      </c>
      <c r="E958" s="108">
        <v>-8524</v>
      </c>
      <c r="F958" s="108">
        <v>260507</v>
      </c>
      <c r="G958" s="108">
        <v>7792</v>
      </c>
      <c r="H958" s="108">
        <v>886</v>
      </c>
      <c r="I958" s="194">
        <v>1039911</v>
      </c>
    </row>
    <row r="959" spans="1:9" x14ac:dyDescent="0.2">
      <c r="A959" s="154">
        <v>5445</v>
      </c>
      <c r="B959" s="146" t="s">
        <v>546</v>
      </c>
      <c r="C959" s="147">
        <v>3141</v>
      </c>
      <c r="D959" s="107">
        <v>47621</v>
      </c>
      <c r="E959" s="108">
        <v>0</v>
      </c>
      <c r="F959" s="108">
        <v>16096</v>
      </c>
      <c r="G959" s="108">
        <v>476</v>
      </c>
      <c r="H959" s="108">
        <v>153</v>
      </c>
      <c r="I959" s="194">
        <v>64346</v>
      </c>
    </row>
    <row r="960" spans="1:9" x14ac:dyDescent="0.2">
      <c r="A960" s="154">
        <v>5445</v>
      </c>
      <c r="B960" s="146" t="s">
        <v>546</v>
      </c>
      <c r="C960" s="147">
        <v>3143</v>
      </c>
      <c r="D960" s="107">
        <v>76012</v>
      </c>
      <c r="E960" s="108">
        <v>5041</v>
      </c>
      <c r="F960" s="108">
        <v>27396</v>
      </c>
      <c r="G960" s="108">
        <v>760</v>
      </c>
      <c r="H960" s="108">
        <v>53</v>
      </c>
      <c r="I960" s="194">
        <v>109262</v>
      </c>
    </row>
    <row r="961" spans="1:9" x14ac:dyDescent="0.2">
      <c r="A961" s="155">
        <v>5445</v>
      </c>
      <c r="B961" s="144" t="s">
        <v>547</v>
      </c>
      <c r="C961" s="219"/>
      <c r="D961" s="202">
        <v>902883</v>
      </c>
      <c r="E961" s="203">
        <v>-3483</v>
      </c>
      <c r="F961" s="203">
        <v>303999</v>
      </c>
      <c r="G961" s="203">
        <v>9028</v>
      </c>
      <c r="H961" s="203">
        <v>1092</v>
      </c>
      <c r="I961" s="204">
        <v>1213519</v>
      </c>
    </row>
    <row r="962" spans="1:9" x14ac:dyDescent="0.2">
      <c r="A962" s="154">
        <v>5446</v>
      </c>
      <c r="B962" s="146" t="s">
        <v>548</v>
      </c>
      <c r="C962" s="147">
        <v>3231</v>
      </c>
      <c r="D962" s="107">
        <v>800022</v>
      </c>
      <c r="E962" s="108">
        <v>9275</v>
      </c>
      <c r="F962" s="108">
        <v>273542</v>
      </c>
      <c r="G962" s="108">
        <v>8000</v>
      </c>
      <c r="H962" s="108">
        <v>765</v>
      </c>
      <c r="I962" s="194">
        <v>1091604</v>
      </c>
    </row>
    <row r="963" spans="1:9" x14ac:dyDescent="0.2">
      <c r="A963" s="155">
        <v>5446</v>
      </c>
      <c r="B963" s="144" t="s">
        <v>549</v>
      </c>
      <c r="C963" s="219"/>
      <c r="D963" s="202">
        <v>800022</v>
      </c>
      <c r="E963" s="203">
        <v>9275</v>
      </c>
      <c r="F963" s="203">
        <v>273542</v>
      </c>
      <c r="G963" s="203">
        <v>8000</v>
      </c>
      <c r="H963" s="203">
        <v>765</v>
      </c>
      <c r="I963" s="204">
        <v>1091604</v>
      </c>
    </row>
    <row r="964" spans="1:9" x14ac:dyDescent="0.2">
      <c r="A964" s="154">
        <v>5403</v>
      </c>
      <c r="B964" s="146" t="s">
        <v>550</v>
      </c>
      <c r="C964" s="147">
        <v>3111</v>
      </c>
      <c r="D964" s="107">
        <v>101606</v>
      </c>
      <c r="E964" s="108">
        <v>83</v>
      </c>
      <c r="F964" s="108">
        <v>34371</v>
      </c>
      <c r="G964" s="108">
        <v>1016</v>
      </c>
      <c r="H964" s="108">
        <v>200</v>
      </c>
      <c r="I964" s="194">
        <v>137276</v>
      </c>
    </row>
    <row r="965" spans="1:9" x14ac:dyDescent="0.2">
      <c r="A965" s="154">
        <v>5403</v>
      </c>
      <c r="B965" s="146" t="s">
        <v>550</v>
      </c>
      <c r="C965" s="147">
        <v>3117</v>
      </c>
      <c r="D965" s="107">
        <v>136920</v>
      </c>
      <c r="E965" s="108">
        <v>8600</v>
      </c>
      <c r="F965" s="108">
        <v>49186</v>
      </c>
      <c r="G965" s="108">
        <v>1369</v>
      </c>
      <c r="H965" s="108">
        <v>4384</v>
      </c>
      <c r="I965" s="194">
        <v>200459</v>
      </c>
    </row>
    <row r="966" spans="1:9" x14ac:dyDescent="0.2">
      <c r="A966" s="154">
        <v>5403</v>
      </c>
      <c r="B966" s="146" t="s">
        <v>550</v>
      </c>
      <c r="C966" s="147">
        <v>3141</v>
      </c>
      <c r="D966" s="107">
        <v>27233</v>
      </c>
      <c r="E966" s="108">
        <v>150</v>
      </c>
      <c r="F966" s="108">
        <v>9255</v>
      </c>
      <c r="G966" s="108">
        <v>271</v>
      </c>
      <c r="H966" s="108">
        <v>60</v>
      </c>
      <c r="I966" s="194">
        <v>36969</v>
      </c>
    </row>
    <row r="967" spans="1:9" x14ac:dyDescent="0.2">
      <c r="A967" s="154">
        <v>5403</v>
      </c>
      <c r="B967" s="146" t="s">
        <v>550</v>
      </c>
      <c r="C967" s="147">
        <v>3143</v>
      </c>
      <c r="D967" s="107">
        <v>20490</v>
      </c>
      <c r="E967" s="108">
        <v>-417</v>
      </c>
      <c r="F967" s="108">
        <v>6785</v>
      </c>
      <c r="G967" s="108">
        <v>205</v>
      </c>
      <c r="H967" s="108">
        <v>13</v>
      </c>
      <c r="I967" s="194">
        <v>27076</v>
      </c>
    </row>
    <row r="968" spans="1:9" x14ac:dyDescent="0.2">
      <c r="A968" s="155">
        <v>5403</v>
      </c>
      <c r="B968" s="144" t="s">
        <v>551</v>
      </c>
      <c r="C968" s="219"/>
      <c r="D968" s="202">
        <v>286249</v>
      </c>
      <c r="E968" s="203">
        <v>8416</v>
      </c>
      <c r="F968" s="203">
        <v>99597</v>
      </c>
      <c r="G968" s="203">
        <v>2861</v>
      </c>
      <c r="H968" s="203">
        <v>4657</v>
      </c>
      <c r="I968" s="204">
        <v>401780</v>
      </c>
    </row>
    <row r="969" spans="1:9" x14ac:dyDescent="0.2">
      <c r="A969" s="154">
        <v>5404</v>
      </c>
      <c r="B969" s="146" t="s">
        <v>552</v>
      </c>
      <c r="C969" s="147">
        <v>3111</v>
      </c>
      <c r="D969" s="107">
        <v>76174</v>
      </c>
      <c r="E969" s="108">
        <v>550</v>
      </c>
      <c r="F969" s="108">
        <v>25932</v>
      </c>
      <c r="G969" s="108">
        <v>762</v>
      </c>
      <c r="H969" s="108">
        <v>186</v>
      </c>
      <c r="I969" s="194">
        <v>103604</v>
      </c>
    </row>
    <row r="970" spans="1:9" x14ac:dyDescent="0.2">
      <c r="A970" s="154">
        <v>5404</v>
      </c>
      <c r="B970" s="146" t="s">
        <v>552</v>
      </c>
      <c r="C970" s="147">
        <v>3117</v>
      </c>
      <c r="D970" s="107">
        <v>-52216</v>
      </c>
      <c r="E970" s="108">
        <v>0</v>
      </c>
      <c r="F970" s="108">
        <v>-17649</v>
      </c>
      <c r="G970" s="108">
        <v>-523</v>
      </c>
      <c r="H970" s="108">
        <v>-99</v>
      </c>
      <c r="I970" s="194">
        <v>-70487</v>
      </c>
    </row>
    <row r="971" spans="1:9" x14ac:dyDescent="0.2">
      <c r="A971" s="154">
        <v>5404</v>
      </c>
      <c r="B971" s="146" t="s">
        <v>552</v>
      </c>
      <c r="C971" s="147">
        <v>3141</v>
      </c>
      <c r="D971" s="107">
        <v>25450</v>
      </c>
      <c r="E971" s="108">
        <v>1284</v>
      </c>
      <c r="F971" s="108">
        <v>9036</v>
      </c>
      <c r="G971" s="108">
        <v>255</v>
      </c>
      <c r="H971" s="108">
        <v>47</v>
      </c>
      <c r="I971" s="194">
        <v>36072</v>
      </c>
    </row>
    <row r="972" spans="1:9" x14ac:dyDescent="0.2">
      <c r="A972" s="154">
        <v>5404</v>
      </c>
      <c r="B972" s="149" t="s">
        <v>552</v>
      </c>
      <c r="C972" s="147">
        <v>3143</v>
      </c>
      <c r="D972" s="107">
        <v>17036</v>
      </c>
      <c r="E972" s="108">
        <v>0</v>
      </c>
      <c r="F972" s="108">
        <v>5758</v>
      </c>
      <c r="G972" s="108">
        <v>170</v>
      </c>
      <c r="H972" s="108">
        <v>8</v>
      </c>
      <c r="I972" s="194">
        <v>22972</v>
      </c>
    </row>
    <row r="973" spans="1:9" x14ac:dyDescent="0.2">
      <c r="A973" s="155">
        <v>5404</v>
      </c>
      <c r="B973" s="144" t="s">
        <v>553</v>
      </c>
      <c r="C973" s="219"/>
      <c r="D973" s="202">
        <v>66444</v>
      </c>
      <c r="E973" s="203">
        <v>1834</v>
      </c>
      <c r="F973" s="203">
        <v>23077</v>
      </c>
      <c r="G973" s="203">
        <v>664</v>
      </c>
      <c r="H973" s="203">
        <v>142</v>
      </c>
      <c r="I973" s="204">
        <v>92161</v>
      </c>
    </row>
    <row r="974" spans="1:9" x14ac:dyDescent="0.2">
      <c r="A974" s="154">
        <v>5407</v>
      </c>
      <c r="B974" s="146" t="s">
        <v>554</v>
      </c>
      <c r="C974" s="147">
        <v>3111</v>
      </c>
      <c r="D974" s="107">
        <v>104850</v>
      </c>
      <c r="E974" s="108">
        <v>0</v>
      </c>
      <c r="F974" s="108">
        <v>35439</v>
      </c>
      <c r="G974" s="108">
        <v>1048</v>
      </c>
      <c r="H974" s="108">
        <v>206</v>
      </c>
      <c r="I974" s="194">
        <v>141543</v>
      </c>
    </row>
    <row r="975" spans="1:9" x14ac:dyDescent="0.2">
      <c r="A975" s="154">
        <v>5407</v>
      </c>
      <c r="B975" s="146" t="s">
        <v>554</v>
      </c>
      <c r="C975" s="147">
        <v>3113</v>
      </c>
      <c r="D975" s="107">
        <v>355562</v>
      </c>
      <c r="E975" s="108">
        <v>982</v>
      </c>
      <c r="F975" s="108">
        <v>120513</v>
      </c>
      <c r="G975" s="108">
        <v>3555</v>
      </c>
      <c r="H975" s="108">
        <v>2135</v>
      </c>
      <c r="I975" s="194">
        <v>482747</v>
      </c>
    </row>
    <row r="976" spans="1:9" x14ac:dyDescent="0.2">
      <c r="A976" s="154">
        <v>5407</v>
      </c>
      <c r="B976" s="146" t="s">
        <v>554</v>
      </c>
      <c r="C976" s="147">
        <v>3141</v>
      </c>
      <c r="D976" s="107">
        <v>47199</v>
      </c>
      <c r="E976" s="108">
        <v>0</v>
      </c>
      <c r="F976" s="108">
        <v>15953</v>
      </c>
      <c r="G976" s="108">
        <v>472</v>
      </c>
      <c r="H976" s="108">
        <v>107</v>
      </c>
      <c r="I976" s="194">
        <v>63731</v>
      </c>
    </row>
    <row r="977" spans="1:9" x14ac:dyDescent="0.2">
      <c r="A977" s="154">
        <v>5407</v>
      </c>
      <c r="B977" s="146" t="s">
        <v>554</v>
      </c>
      <c r="C977" s="147">
        <v>3143</v>
      </c>
      <c r="D977" s="107">
        <v>15360</v>
      </c>
      <c r="E977" s="108">
        <v>0</v>
      </c>
      <c r="F977" s="108">
        <v>5192</v>
      </c>
      <c r="G977" s="108">
        <v>154</v>
      </c>
      <c r="H977" s="108">
        <v>9</v>
      </c>
      <c r="I977" s="194">
        <v>20715</v>
      </c>
    </row>
    <row r="978" spans="1:9" x14ac:dyDescent="0.2">
      <c r="A978" s="155">
        <v>5407</v>
      </c>
      <c r="B978" s="144" t="s">
        <v>555</v>
      </c>
      <c r="C978" s="219"/>
      <c r="D978" s="202">
        <v>522971</v>
      </c>
      <c r="E978" s="203">
        <v>982</v>
      </c>
      <c r="F978" s="203">
        <v>177097</v>
      </c>
      <c r="G978" s="203">
        <v>5229</v>
      </c>
      <c r="H978" s="203">
        <v>2457</v>
      </c>
      <c r="I978" s="204">
        <v>708736</v>
      </c>
    </row>
    <row r="979" spans="1:9" x14ac:dyDescent="0.2">
      <c r="A979" s="154">
        <v>5411</v>
      </c>
      <c r="B979" s="146" t="s">
        <v>556</v>
      </c>
      <c r="C979" s="147">
        <v>3111</v>
      </c>
      <c r="D979" s="107">
        <v>94067</v>
      </c>
      <c r="E979" s="108">
        <v>-1160</v>
      </c>
      <c r="F979" s="108">
        <v>31402</v>
      </c>
      <c r="G979" s="108">
        <v>941</v>
      </c>
      <c r="H979" s="108">
        <v>220</v>
      </c>
      <c r="I979" s="194">
        <v>125470</v>
      </c>
    </row>
    <row r="980" spans="1:9" x14ac:dyDescent="0.2">
      <c r="A980" s="154">
        <v>5411</v>
      </c>
      <c r="B980" s="146" t="s">
        <v>556</v>
      </c>
      <c r="C980" s="147">
        <v>3117</v>
      </c>
      <c r="D980" s="107">
        <v>164535</v>
      </c>
      <c r="E980" s="108">
        <v>1050</v>
      </c>
      <c r="F980" s="108">
        <v>55968</v>
      </c>
      <c r="G980" s="108">
        <v>1644</v>
      </c>
      <c r="H980" s="108">
        <v>1056</v>
      </c>
      <c r="I980" s="194">
        <v>224253</v>
      </c>
    </row>
    <row r="981" spans="1:9" x14ac:dyDescent="0.2">
      <c r="A981" s="154">
        <v>5411</v>
      </c>
      <c r="B981" s="146" t="s">
        <v>556</v>
      </c>
      <c r="C981" s="147">
        <v>3141</v>
      </c>
      <c r="D981" s="107">
        <v>34373</v>
      </c>
      <c r="E981" s="108">
        <v>0</v>
      </c>
      <c r="F981" s="108">
        <v>11618</v>
      </c>
      <c r="G981" s="108">
        <v>344</v>
      </c>
      <c r="H981" s="108">
        <v>65</v>
      </c>
      <c r="I981" s="194">
        <v>46400</v>
      </c>
    </row>
    <row r="982" spans="1:9" x14ac:dyDescent="0.2">
      <c r="A982" s="154">
        <v>5411</v>
      </c>
      <c r="B982" s="146" t="s">
        <v>556</v>
      </c>
      <c r="C982" s="147">
        <v>3143</v>
      </c>
      <c r="D982" s="107">
        <v>5540</v>
      </c>
      <c r="E982" s="108">
        <v>-2531</v>
      </c>
      <c r="F982" s="108">
        <v>1017</v>
      </c>
      <c r="G982" s="108">
        <v>55</v>
      </c>
      <c r="H982" s="108">
        <v>9</v>
      </c>
      <c r="I982" s="194">
        <v>4090</v>
      </c>
    </row>
    <row r="983" spans="1:9" x14ac:dyDescent="0.2">
      <c r="A983" s="155">
        <v>5411</v>
      </c>
      <c r="B983" s="144" t="s">
        <v>557</v>
      </c>
      <c r="C983" s="219"/>
      <c r="D983" s="202">
        <v>298515</v>
      </c>
      <c r="E983" s="203">
        <v>-2641</v>
      </c>
      <c r="F983" s="203">
        <v>100005</v>
      </c>
      <c r="G983" s="203">
        <v>2984</v>
      </c>
      <c r="H983" s="203">
        <v>1350</v>
      </c>
      <c r="I983" s="204">
        <v>400213</v>
      </c>
    </row>
    <row r="984" spans="1:9" x14ac:dyDescent="0.2">
      <c r="A984" s="154">
        <v>5412</v>
      </c>
      <c r="B984" s="146" t="s">
        <v>558</v>
      </c>
      <c r="C984" s="147">
        <v>3111</v>
      </c>
      <c r="D984" s="107">
        <v>74566</v>
      </c>
      <c r="E984" s="108">
        <v>1405</v>
      </c>
      <c r="F984" s="108">
        <v>25678</v>
      </c>
      <c r="G984" s="108">
        <v>745</v>
      </c>
      <c r="H984" s="108">
        <v>154</v>
      </c>
      <c r="I984" s="194">
        <v>102548</v>
      </c>
    </row>
    <row r="985" spans="1:9" x14ac:dyDescent="0.2">
      <c r="A985" s="154">
        <v>5412</v>
      </c>
      <c r="B985" s="146" t="s">
        <v>558</v>
      </c>
      <c r="C985" s="147">
        <v>3117</v>
      </c>
      <c r="D985" s="107">
        <v>85013</v>
      </c>
      <c r="E985" s="108">
        <v>0</v>
      </c>
      <c r="F985" s="108">
        <v>28735</v>
      </c>
      <c r="G985" s="108">
        <v>850</v>
      </c>
      <c r="H985" s="108">
        <v>665</v>
      </c>
      <c r="I985" s="194">
        <v>115263</v>
      </c>
    </row>
    <row r="986" spans="1:9" x14ac:dyDescent="0.2">
      <c r="A986" s="154">
        <v>5412</v>
      </c>
      <c r="B986" s="146" t="s">
        <v>558</v>
      </c>
      <c r="C986" s="147">
        <v>3141</v>
      </c>
      <c r="D986" s="107">
        <v>25071</v>
      </c>
      <c r="E986" s="108">
        <v>0</v>
      </c>
      <c r="F986" s="108">
        <v>8474</v>
      </c>
      <c r="G986" s="108">
        <v>251</v>
      </c>
      <c r="H986" s="108">
        <v>44</v>
      </c>
      <c r="I986" s="194">
        <v>33840</v>
      </c>
    </row>
    <row r="987" spans="1:9" x14ac:dyDescent="0.2">
      <c r="A987" s="154">
        <v>5412</v>
      </c>
      <c r="B987" s="146" t="s">
        <v>558</v>
      </c>
      <c r="C987" s="147">
        <v>3143</v>
      </c>
      <c r="D987" s="107">
        <v>11038</v>
      </c>
      <c r="E987" s="108">
        <v>0</v>
      </c>
      <c r="F987" s="108">
        <v>3730</v>
      </c>
      <c r="G987" s="108">
        <v>110</v>
      </c>
      <c r="H987" s="108">
        <v>4</v>
      </c>
      <c r="I987" s="194">
        <v>14882</v>
      </c>
    </row>
    <row r="988" spans="1:9" x14ac:dyDescent="0.2">
      <c r="A988" s="155">
        <v>5412</v>
      </c>
      <c r="B988" s="144" t="s">
        <v>559</v>
      </c>
      <c r="C988" s="219"/>
      <c r="D988" s="202">
        <v>195688</v>
      </c>
      <c r="E988" s="203">
        <v>1405</v>
      </c>
      <c r="F988" s="203">
        <v>66617</v>
      </c>
      <c r="G988" s="203">
        <v>1956</v>
      </c>
      <c r="H988" s="203">
        <v>867</v>
      </c>
      <c r="I988" s="204">
        <v>266533</v>
      </c>
    </row>
    <row r="989" spans="1:9" x14ac:dyDescent="0.2">
      <c r="A989" s="154">
        <v>5418</v>
      </c>
      <c r="B989" s="146" t="s">
        <v>560</v>
      </c>
      <c r="C989" s="147">
        <v>3111</v>
      </c>
      <c r="D989" s="107">
        <v>150723</v>
      </c>
      <c r="E989" s="108">
        <v>0</v>
      </c>
      <c r="F989" s="108">
        <v>50944</v>
      </c>
      <c r="G989" s="108">
        <v>1508</v>
      </c>
      <c r="H989" s="108">
        <v>380</v>
      </c>
      <c r="I989" s="194">
        <v>203555</v>
      </c>
    </row>
    <row r="990" spans="1:9" x14ac:dyDescent="0.2">
      <c r="A990" s="154">
        <v>5418</v>
      </c>
      <c r="B990" s="146" t="s">
        <v>560</v>
      </c>
      <c r="C990" s="147">
        <v>3141</v>
      </c>
      <c r="D990" s="107">
        <v>26220</v>
      </c>
      <c r="E990" s="108">
        <v>0</v>
      </c>
      <c r="F990" s="108">
        <v>8862</v>
      </c>
      <c r="G990" s="108">
        <v>262</v>
      </c>
      <c r="H990" s="108">
        <v>49</v>
      </c>
      <c r="I990" s="194">
        <v>35393</v>
      </c>
    </row>
    <row r="991" spans="1:9" x14ac:dyDescent="0.2">
      <c r="A991" s="155">
        <v>5418</v>
      </c>
      <c r="B991" s="144" t="s">
        <v>561</v>
      </c>
      <c r="C991" s="219"/>
      <c r="D991" s="202">
        <v>176943</v>
      </c>
      <c r="E991" s="203">
        <v>0</v>
      </c>
      <c r="F991" s="203">
        <v>59806</v>
      </c>
      <c r="G991" s="203">
        <v>1770</v>
      </c>
      <c r="H991" s="203">
        <v>429</v>
      </c>
      <c r="I991" s="204">
        <v>238948</v>
      </c>
    </row>
    <row r="992" spans="1:9" x14ac:dyDescent="0.2">
      <c r="A992" s="154">
        <v>5417</v>
      </c>
      <c r="B992" s="146" t="s">
        <v>562</v>
      </c>
      <c r="C992" s="147">
        <v>3117</v>
      </c>
      <c r="D992" s="107">
        <v>189213</v>
      </c>
      <c r="E992" s="108">
        <v>641</v>
      </c>
      <c r="F992" s="108">
        <v>64170</v>
      </c>
      <c r="G992" s="108">
        <v>1892</v>
      </c>
      <c r="H992" s="108">
        <v>1146</v>
      </c>
      <c r="I992" s="194">
        <v>257062</v>
      </c>
    </row>
    <row r="993" spans="1:9" x14ac:dyDescent="0.2">
      <c r="A993" s="154">
        <v>5417</v>
      </c>
      <c r="B993" s="146" t="s">
        <v>562</v>
      </c>
      <c r="C993" s="147">
        <v>3141</v>
      </c>
      <c r="D993" s="107">
        <v>18646</v>
      </c>
      <c r="E993" s="108">
        <v>5959</v>
      </c>
      <c r="F993" s="108">
        <v>8316</v>
      </c>
      <c r="G993" s="108">
        <v>186</v>
      </c>
      <c r="H993" s="108">
        <v>62</v>
      </c>
      <c r="I993" s="194">
        <v>33169</v>
      </c>
    </row>
    <row r="994" spans="1:9" x14ac:dyDescent="0.2">
      <c r="A994" s="154">
        <v>5417</v>
      </c>
      <c r="B994" s="146" t="s">
        <v>562</v>
      </c>
      <c r="C994" s="147">
        <v>3143</v>
      </c>
      <c r="D994" s="107">
        <v>-8061</v>
      </c>
      <c r="E994" s="108">
        <v>459</v>
      </c>
      <c r="F994" s="108">
        <v>-2570</v>
      </c>
      <c r="G994" s="108">
        <v>-81</v>
      </c>
      <c r="H994" s="108">
        <v>13</v>
      </c>
      <c r="I994" s="194">
        <v>-10240</v>
      </c>
    </row>
    <row r="995" spans="1:9" x14ac:dyDescent="0.2">
      <c r="A995" s="155">
        <v>5417</v>
      </c>
      <c r="B995" s="144" t="s">
        <v>563</v>
      </c>
      <c r="C995" s="219"/>
      <c r="D995" s="202">
        <v>199798</v>
      </c>
      <c r="E995" s="203">
        <v>7059</v>
      </c>
      <c r="F995" s="203">
        <v>69916</v>
      </c>
      <c r="G995" s="203">
        <v>1997</v>
      </c>
      <c r="H995" s="203">
        <v>1221</v>
      </c>
      <c r="I995" s="204">
        <v>279991</v>
      </c>
    </row>
    <row r="996" spans="1:9" x14ac:dyDescent="0.2">
      <c r="A996" s="154">
        <v>5420</v>
      </c>
      <c r="B996" s="146" t="s">
        <v>564</v>
      </c>
      <c r="C996" s="147">
        <v>3111</v>
      </c>
      <c r="D996" s="107">
        <v>153013</v>
      </c>
      <c r="E996" s="108">
        <v>0</v>
      </c>
      <c r="F996" s="108">
        <v>51718</v>
      </c>
      <c r="G996" s="108">
        <v>1530</v>
      </c>
      <c r="H996" s="108">
        <v>274</v>
      </c>
      <c r="I996" s="194">
        <v>206535</v>
      </c>
    </row>
    <row r="997" spans="1:9" x14ac:dyDescent="0.2">
      <c r="A997" s="154">
        <v>5420</v>
      </c>
      <c r="B997" s="146" t="s">
        <v>564</v>
      </c>
      <c r="C997" s="147">
        <v>3141</v>
      </c>
      <c r="D997" s="107">
        <v>20559</v>
      </c>
      <c r="E997" s="108">
        <v>0</v>
      </c>
      <c r="F997" s="108">
        <v>6949</v>
      </c>
      <c r="G997" s="108">
        <v>205</v>
      </c>
      <c r="H997" s="108">
        <v>34</v>
      </c>
      <c r="I997" s="194">
        <v>27747</v>
      </c>
    </row>
    <row r="998" spans="1:9" x14ac:dyDescent="0.2">
      <c r="A998" s="155">
        <v>5420</v>
      </c>
      <c r="B998" s="144" t="s">
        <v>565</v>
      </c>
      <c r="C998" s="219"/>
      <c r="D998" s="202">
        <v>173572</v>
      </c>
      <c r="E998" s="203">
        <v>0</v>
      </c>
      <c r="F998" s="203">
        <v>58667</v>
      </c>
      <c r="G998" s="203">
        <v>1735</v>
      </c>
      <c r="H998" s="203">
        <v>308</v>
      </c>
      <c r="I998" s="204">
        <v>234282</v>
      </c>
    </row>
    <row r="999" spans="1:9" x14ac:dyDescent="0.2">
      <c r="A999" s="154">
        <v>5419</v>
      </c>
      <c r="B999" s="146" t="s">
        <v>566</v>
      </c>
      <c r="C999" s="147">
        <v>3113</v>
      </c>
      <c r="D999" s="107">
        <v>601843</v>
      </c>
      <c r="E999" s="108">
        <v>3852</v>
      </c>
      <c r="F999" s="108">
        <v>204725</v>
      </c>
      <c r="G999" s="108">
        <v>6018</v>
      </c>
      <c r="H999" s="108">
        <v>4180</v>
      </c>
      <c r="I999" s="194">
        <v>820618</v>
      </c>
    </row>
    <row r="1000" spans="1:9" x14ac:dyDescent="0.2">
      <c r="A1000" s="154">
        <v>5419</v>
      </c>
      <c r="B1000" s="146" t="s">
        <v>566</v>
      </c>
      <c r="C1000" s="147">
        <v>3141</v>
      </c>
      <c r="D1000" s="107">
        <v>40818</v>
      </c>
      <c r="E1000" s="108">
        <v>-417</v>
      </c>
      <c r="F1000" s="108">
        <v>13655</v>
      </c>
      <c r="G1000" s="108">
        <v>407</v>
      </c>
      <c r="H1000" s="108">
        <v>133</v>
      </c>
      <c r="I1000" s="194">
        <v>54596</v>
      </c>
    </row>
    <row r="1001" spans="1:9" x14ac:dyDescent="0.2">
      <c r="A1001" s="154">
        <v>5419</v>
      </c>
      <c r="B1001" s="146" t="s">
        <v>566</v>
      </c>
      <c r="C1001" s="147">
        <v>3143</v>
      </c>
      <c r="D1001" s="107">
        <v>349</v>
      </c>
      <c r="E1001" s="108">
        <v>-5009</v>
      </c>
      <c r="F1001" s="108">
        <v>-1575</v>
      </c>
      <c r="G1001" s="108">
        <v>3</v>
      </c>
      <c r="H1001" s="108">
        <v>13</v>
      </c>
      <c r="I1001" s="194">
        <v>-6219</v>
      </c>
    </row>
    <row r="1002" spans="1:9" x14ac:dyDescent="0.2">
      <c r="A1002" s="155">
        <v>5419</v>
      </c>
      <c r="B1002" s="144" t="s">
        <v>567</v>
      </c>
      <c r="C1002" s="219"/>
      <c r="D1002" s="202">
        <v>643010</v>
      </c>
      <c r="E1002" s="203">
        <v>-1574</v>
      </c>
      <c r="F1002" s="203">
        <v>216805</v>
      </c>
      <c r="G1002" s="203">
        <v>6428</v>
      </c>
      <c r="H1002" s="203">
        <v>4326</v>
      </c>
      <c r="I1002" s="204">
        <v>868995</v>
      </c>
    </row>
    <row r="1003" spans="1:9" x14ac:dyDescent="0.2">
      <c r="A1003" s="154">
        <v>5425</v>
      </c>
      <c r="B1003" s="146" t="s">
        <v>568</v>
      </c>
      <c r="C1003" s="147">
        <v>3233</v>
      </c>
      <c r="D1003" s="107">
        <v>101380</v>
      </c>
      <c r="E1003" s="108">
        <v>0</v>
      </c>
      <c r="F1003" s="108">
        <v>34267</v>
      </c>
      <c r="G1003" s="108">
        <v>1013</v>
      </c>
      <c r="H1003" s="108">
        <v>56</v>
      </c>
      <c r="I1003" s="194">
        <v>136716</v>
      </c>
    </row>
    <row r="1004" spans="1:9" x14ac:dyDescent="0.2">
      <c r="A1004" s="155">
        <v>5425</v>
      </c>
      <c r="B1004" s="144" t="s">
        <v>569</v>
      </c>
      <c r="C1004" s="219"/>
      <c r="D1004" s="202">
        <v>101380</v>
      </c>
      <c r="E1004" s="203">
        <v>0</v>
      </c>
      <c r="F1004" s="203">
        <v>34267</v>
      </c>
      <c r="G1004" s="203">
        <v>1013</v>
      </c>
      <c r="H1004" s="203">
        <v>56</v>
      </c>
      <c r="I1004" s="204">
        <v>136716</v>
      </c>
    </row>
    <row r="1005" spans="1:9" x14ac:dyDescent="0.2">
      <c r="A1005" s="154">
        <v>5426</v>
      </c>
      <c r="B1005" s="146" t="s">
        <v>570</v>
      </c>
      <c r="C1005" s="147">
        <v>3111</v>
      </c>
      <c r="D1005" s="107">
        <v>247828</v>
      </c>
      <c r="E1005" s="108">
        <v>4375</v>
      </c>
      <c r="F1005" s="108">
        <v>85245</v>
      </c>
      <c r="G1005" s="108">
        <v>2478</v>
      </c>
      <c r="H1005" s="108">
        <v>33</v>
      </c>
      <c r="I1005" s="194">
        <v>339959</v>
      </c>
    </row>
    <row r="1006" spans="1:9" x14ac:dyDescent="0.2">
      <c r="A1006" s="154">
        <v>5426</v>
      </c>
      <c r="B1006" s="146" t="s">
        <v>570</v>
      </c>
      <c r="C1006" s="147">
        <v>3141</v>
      </c>
      <c r="D1006" s="107">
        <v>32502</v>
      </c>
      <c r="E1006" s="108">
        <v>0</v>
      </c>
      <c r="F1006" s="108">
        <v>10985</v>
      </c>
      <c r="G1006" s="108">
        <v>325</v>
      </c>
      <c r="H1006" s="108">
        <v>73</v>
      </c>
      <c r="I1006" s="194">
        <v>43885</v>
      </c>
    </row>
    <row r="1007" spans="1:9" x14ac:dyDescent="0.2">
      <c r="A1007" s="155">
        <v>5426</v>
      </c>
      <c r="B1007" s="144" t="s">
        <v>571</v>
      </c>
      <c r="C1007" s="219"/>
      <c r="D1007" s="202">
        <v>280330</v>
      </c>
      <c r="E1007" s="203">
        <v>4375</v>
      </c>
      <c r="F1007" s="203">
        <v>96230</v>
      </c>
      <c r="G1007" s="203">
        <v>2803</v>
      </c>
      <c r="H1007" s="203">
        <v>106</v>
      </c>
      <c r="I1007" s="204">
        <v>383844</v>
      </c>
    </row>
    <row r="1008" spans="1:9" x14ac:dyDescent="0.2">
      <c r="A1008" s="154">
        <v>5423</v>
      </c>
      <c r="B1008" s="146" t="s">
        <v>572</v>
      </c>
      <c r="C1008" s="147">
        <v>3111</v>
      </c>
      <c r="D1008" s="107">
        <v>389249</v>
      </c>
      <c r="E1008" s="108">
        <v>0</v>
      </c>
      <c r="F1008" s="108">
        <v>131566</v>
      </c>
      <c r="G1008" s="108">
        <v>3892</v>
      </c>
      <c r="H1008" s="108">
        <v>1126</v>
      </c>
      <c r="I1008" s="194">
        <v>525833</v>
      </c>
    </row>
    <row r="1009" spans="1:9" x14ac:dyDescent="0.2">
      <c r="A1009" s="154">
        <v>5423</v>
      </c>
      <c r="B1009" s="146" t="s">
        <v>572</v>
      </c>
      <c r="C1009" s="147">
        <v>3141</v>
      </c>
      <c r="D1009" s="107">
        <v>57331</v>
      </c>
      <c r="E1009" s="108">
        <v>0</v>
      </c>
      <c r="F1009" s="108">
        <v>19378</v>
      </c>
      <c r="G1009" s="108">
        <v>573</v>
      </c>
      <c r="H1009" s="108">
        <v>128</v>
      </c>
      <c r="I1009" s="194">
        <v>77410</v>
      </c>
    </row>
    <row r="1010" spans="1:9" x14ac:dyDescent="0.2">
      <c r="A1010" s="155">
        <v>5423</v>
      </c>
      <c r="B1010" s="144" t="s">
        <v>573</v>
      </c>
      <c r="C1010" s="219"/>
      <c r="D1010" s="202">
        <v>446580</v>
      </c>
      <c r="E1010" s="203">
        <v>0</v>
      </c>
      <c r="F1010" s="203">
        <v>150944</v>
      </c>
      <c r="G1010" s="203">
        <v>4465</v>
      </c>
      <c r="H1010" s="203">
        <v>1254</v>
      </c>
      <c r="I1010" s="204">
        <v>603243</v>
      </c>
    </row>
    <row r="1011" spans="1:9" x14ac:dyDescent="0.2">
      <c r="A1011" s="154">
        <v>5422</v>
      </c>
      <c r="B1011" s="146" t="s">
        <v>574</v>
      </c>
      <c r="C1011" s="147">
        <v>3113</v>
      </c>
      <c r="D1011" s="107">
        <v>1613411</v>
      </c>
      <c r="E1011" s="108">
        <v>17917</v>
      </c>
      <c r="F1011" s="108">
        <v>551389</v>
      </c>
      <c r="G1011" s="108">
        <v>16134</v>
      </c>
      <c r="H1011" s="108">
        <v>7511</v>
      </c>
      <c r="I1011" s="194">
        <v>2206362</v>
      </c>
    </row>
    <row r="1012" spans="1:9" x14ac:dyDescent="0.2">
      <c r="A1012" s="154">
        <v>5422</v>
      </c>
      <c r="B1012" s="146" t="s">
        <v>574</v>
      </c>
      <c r="C1012" s="147">
        <v>3141</v>
      </c>
      <c r="D1012" s="107">
        <v>135919</v>
      </c>
      <c r="E1012" s="108">
        <v>5333</v>
      </c>
      <c r="F1012" s="108">
        <v>47743</v>
      </c>
      <c r="G1012" s="108">
        <v>1359</v>
      </c>
      <c r="H1012" s="108">
        <v>543</v>
      </c>
      <c r="I1012" s="194">
        <v>190897</v>
      </c>
    </row>
    <row r="1013" spans="1:9" x14ac:dyDescent="0.2">
      <c r="A1013" s="154">
        <v>5422</v>
      </c>
      <c r="B1013" s="146" t="s">
        <v>574</v>
      </c>
      <c r="C1013" s="147">
        <v>3143</v>
      </c>
      <c r="D1013" s="107">
        <v>64901</v>
      </c>
      <c r="E1013" s="108">
        <v>9267</v>
      </c>
      <c r="F1013" s="108">
        <v>25069</v>
      </c>
      <c r="G1013" s="108">
        <v>648</v>
      </c>
      <c r="H1013" s="108">
        <v>47</v>
      </c>
      <c r="I1013" s="194">
        <v>99932</v>
      </c>
    </row>
    <row r="1014" spans="1:9" x14ac:dyDescent="0.2">
      <c r="A1014" s="155">
        <v>5422</v>
      </c>
      <c r="B1014" s="144" t="s">
        <v>575</v>
      </c>
      <c r="C1014" s="219"/>
      <c r="D1014" s="202">
        <v>1814231</v>
      </c>
      <c r="E1014" s="203">
        <v>32517</v>
      </c>
      <c r="F1014" s="203">
        <v>624201</v>
      </c>
      <c r="G1014" s="203">
        <v>18141</v>
      </c>
      <c r="H1014" s="203">
        <v>8101</v>
      </c>
      <c r="I1014" s="204">
        <v>2497191</v>
      </c>
    </row>
    <row r="1015" spans="1:9" x14ac:dyDescent="0.2">
      <c r="A1015" s="154">
        <v>5424</v>
      </c>
      <c r="B1015" s="146" t="s">
        <v>576</v>
      </c>
      <c r="C1015" s="147">
        <v>3114</v>
      </c>
      <c r="D1015" s="107">
        <v>220052</v>
      </c>
      <c r="E1015" s="108">
        <v>1375</v>
      </c>
      <c r="F1015" s="108">
        <v>74843</v>
      </c>
      <c r="G1015" s="108">
        <v>2200</v>
      </c>
      <c r="H1015" s="108">
        <v>726</v>
      </c>
      <c r="I1015" s="194">
        <v>299196</v>
      </c>
    </row>
    <row r="1016" spans="1:9" x14ac:dyDescent="0.2">
      <c r="A1016" s="155">
        <v>5424</v>
      </c>
      <c r="B1016" s="144" t="s">
        <v>577</v>
      </c>
      <c r="C1016" s="219"/>
      <c r="D1016" s="202">
        <v>220052</v>
      </c>
      <c r="E1016" s="203">
        <v>1375</v>
      </c>
      <c r="F1016" s="203">
        <v>74843</v>
      </c>
      <c r="G1016" s="203">
        <v>2200</v>
      </c>
      <c r="H1016" s="203">
        <v>726</v>
      </c>
      <c r="I1016" s="204">
        <v>299196</v>
      </c>
    </row>
    <row r="1017" spans="1:9" x14ac:dyDescent="0.2">
      <c r="A1017" s="154">
        <v>5427</v>
      </c>
      <c r="B1017" s="146" t="s">
        <v>578</v>
      </c>
      <c r="C1017" s="147">
        <v>3231</v>
      </c>
      <c r="D1017" s="107">
        <v>428757</v>
      </c>
      <c r="E1017" s="108">
        <v>0</v>
      </c>
      <c r="F1017" s="108">
        <v>144920</v>
      </c>
      <c r="G1017" s="108">
        <v>4288</v>
      </c>
      <c r="H1017" s="108">
        <v>423</v>
      </c>
      <c r="I1017" s="194">
        <v>578388</v>
      </c>
    </row>
    <row r="1018" spans="1:9" x14ac:dyDescent="0.2">
      <c r="A1018" s="155">
        <v>5427</v>
      </c>
      <c r="B1018" s="144" t="s">
        <v>579</v>
      </c>
      <c r="C1018" s="219"/>
      <c r="D1018" s="202">
        <v>428757</v>
      </c>
      <c r="E1018" s="203">
        <v>0</v>
      </c>
      <c r="F1018" s="203">
        <v>144920</v>
      </c>
      <c r="G1018" s="203">
        <v>4288</v>
      </c>
      <c r="H1018" s="203">
        <v>423</v>
      </c>
      <c r="I1018" s="204">
        <v>578388</v>
      </c>
    </row>
    <row r="1019" spans="1:9" x14ac:dyDescent="0.2">
      <c r="A1019" s="154">
        <v>5432</v>
      </c>
      <c r="B1019" s="146" t="s">
        <v>580</v>
      </c>
      <c r="C1019" s="147">
        <v>3111</v>
      </c>
      <c r="D1019" s="107">
        <v>61715</v>
      </c>
      <c r="E1019" s="108">
        <v>2125</v>
      </c>
      <c r="F1019" s="108">
        <v>21578</v>
      </c>
      <c r="G1019" s="108">
        <v>617</v>
      </c>
      <c r="H1019" s="108">
        <v>160</v>
      </c>
      <c r="I1019" s="194">
        <v>86195</v>
      </c>
    </row>
    <row r="1020" spans="1:9" x14ac:dyDescent="0.2">
      <c r="A1020" s="154">
        <v>5432</v>
      </c>
      <c r="B1020" s="146" t="s">
        <v>580</v>
      </c>
      <c r="C1020" s="147">
        <v>3117</v>
      </c>
      <c r="D1020" s="107">
        <v>83058</v>
      </c>
      <c r="E1020" s="108">
        <v>-3498</v>
      </c>
      <c r="F1020" s="108">
        <v>26891</v>
      </c>
      <c r="G1020" s="108">
        <v>830</v>
      </c>
      <c r="H1020" s="108">
        <v>108</v>
      </c>
      <c r="I1020" s="194">
        <v>107389</v>
      </c>
    </row>
    <row r="1021" spans="1:9" x14ac:dyDescent="0.2">
      <c r="A1021" s="154">
        <v>5432</v>
      </c>
      <c r="B1021" s="146" t="s">
        <v>580</v>
      </c>
      <c r="C1021" s="147">
        <v>3141</v>
      </c>
      <c r="D1021" s="107">
        <v>27236</v>
      </c>
      <c r="E1021" s="108">
        <v>184</v>
      </c>
      <c r="F1021" s="108">
        <v>9268</v>
      </c>
      <c r="G1021" s="108">
        <v>273</v>
      </c>
      <c r="H1021" s="108">
        <v>49</v>
      </c>
      <c r="I1021" s="194">
        <v>37010</v>
      </c>
    </row>
    <row r="1022" spans="1:9" x14ac:dyDescent="0.2">
      <c r="A1022" s="154">
        <v>5432</v>
      </c>
      <c r="B1022" s="146" t="s">
        <v>580</v>
      </c>
      <c r="C1022" s="147">
        <v>3143</v>
      </c>
      <c r="D1022" s="107">
        <v>5305</v>
      </c>
      <c r="E1022" s="108">
        <v>-3227</v>
      </c>
      <c r="F1022" s="108">
        <v>702</v>
      </c>
      <c r="G1022" s="108">
        <v>53</v>
      </c>
      <c r="H1022" s="108">
        <v>11</v>
      </c>
      <c r="I1022" s="194">
        <v>2844</v>
      </c>
    </row>
    <row r="1023" spans="1:9" x14ac:dyDescent="0.2">
      <c r="A1023" s="155">
        <v>5432</v>
      </c>
      <c r="B1023" s="144" t="s">
        <v>581</v>
      </c>
      <c r="C1023" s="219"/>
      <c r="D1023" s="202">
        <v>177314</v>
      </c>
      <c r="E1023" s="203">
        <v>-4416</v>
      </c>
      <c r="F1023" s="203">
        <v>58439</v>
      </c>
      <c r="G1023" s="203">
        <v>1773</v>
      </c>
      <c r="H1023" s="203">
        <v>328</v>
      </c>
      <c r="I1023" s="204">
        <v>233438</v>
      </c>
    </row>
    <row r="1024" spans="1:9" x14ac:dyDescent="0.2">
      <c r="A1024" s="154">
        <v>5452</v>
      </c>
      <c r="B1024" s="146" t="s">
        <v>582</v>
      </c>
      <c r="C1024" s="147">
        <v>3111</v>
      </c>
      <c r="D1024" s="107">
        <v>51985</v>
      </c>
      <c r="E1024" s="108">
        <v>-1250</v>
      </c>
      <c r="F1024" s="108">
        <v>17149</v>
      </c>
      <c r="G1024" s="108">
        <v>519</v>
      </c>
      <c r="H1024" s="108">
        <v>140</v>
      </c>
      <c r="I1024" s="194">
        <v>68543</v>
      </c>
    </row>
    <row r="1025" spans="1:9" x14ac:dyDescent="0.2">
      <c r="A1025" s="154">
        <v>5452</v>
      </c>
      <c r="B1025" s="146" t="s">
        <v>582</v>
      </c>
      <c r="C1025" s="147">
        <v>3117</v>
      </c>
      <c r="D1025" s="107">
        <v>159933</v>
      </c>
      <c r="E1025" s="108">
        <v>4833</v>
      </c>
      <c r="F1025" s="108">
        <v>55691</v>
      </c>
      <c r="G1025" s="108">
        <v>1599</v>
      </c>
      <c r="H1025" s="108">
        <v>5117</v>
      </c>
      <c r="I1025" s="194">
        <v>227173</v>
      </c>
    </row>
    <row r="1026" spans="1:9" x14ac:dyDescent="0.2">
      <c r="A1026" s="154">
        <v>5452</v>
      </c>
      <c r="B1026" s="146" t="s">
        <v>582</v>
      </c>
      <c r="C1026" s="147">
        <v>3141</v>
      </c>
      <c r="D1026" s="107">
        <v>24445</v>
      </c>
      <c r="E1026" s="108">
        <v>-417</v>
      </c>
      <c r="F1026" s="108">
        <v>8121</v>
      </c>
      <c r="G1026" s="108">
        <v>244</v>
      </c>
      <c r="H1026" s="108">
        <v>47</v>
      </c>
      <c r="I1026" s="194">
        <v>32440</v>
      </c>
    </row>
    <row r="1027" spans="1:9" x14ac:dyDescent="0.2">
      <c r="A1027" s="154">
        <v>5452</v>
      </c>
      <c r="B1027" s="146" t="s">
        <v>582</v>
      </c>
      <c r="C1027" s="147">
        <v>3143</v>
      </c>
      <c r="D1027" s="107">
        <v>19480</v>
      </c>
      <c r="E1027" s="108">
        <v>-417</v>
      </c>
      <c r="F1027" s="108">
        <v>6444</v>
      </c>
      <c r="G1027" s="108">
        <v>194</v>
      </c>
      <c r="H1027" s="108">
        <v>11</v>
      </c>
      <c r="I1027" s="194">
        <v>25712</v>
      </c>
    </row>
    <row r="1028" spans="1:9" x14ac:dyDescent="0.2">
      <c r="A1028" s="155">
        <v>5452</v>
      </c>
      <c r="B1028" s="144" t="s">
        <v>583</v>
      </c>
      <c r="C1028" s="219"/>
      <c r="D1028" s="202">
        <v>255843</v>
      </c>
      <c r="E1028" s="203">
        <v>2749</v>
      </c>
      <c r="F1028" s="203">
        <v>87405</v>
      </c>
      <c r="G1028" s="203">
        <v>2556</v>
      </c>
      <c r="H1028" s="203">
        <v>5315</v>
      </c>
      <c r="I1028" s="204">
        <v>353868</v>
      </c>
    </row>
    <row r="1029" spans="1:9" x14ac:dyDescent="0.2">
      <c r="A1029" s="154">
        <v>5428</v>
      </c>
      <c r="B1029" s="146" t="s">
        <v>584</v>
      </c>
      <c r="C1029" s="147">
        <v>3111</v>
      </c>
      <c r="D1029" s="107">
        <v>51378</v>
      </c>
      <c r="E1029" s="108">
        <v>-1000</v>
      </c>
      <c r="F1029" s="108">
        <v>17028</v>
      </c>
      <c r="G1029" s="108">
        <v>514</v>
      </c>
      <c r="H1029" s="108">
        <v>140</v>
      </c>
      <c r="I1029" s="194">
        <v>68060</v>
      </c>
    </row>
    <row r="1030" spans="1:9" x14ac:dyDescent="0.2">
      <c r="A1030" s="154">
        <v>5428</v>
      </c>
      <c r="B1030" s="146" t="s">
        <v>584</v>
      </c>
      <c r="C1030" s="147">
        <v>3117</v>
      </c>
      <c r="D1030" s="107">
        <v>57708</v>
      </c>
      <c r="E1030" s="108">
        <v>-667</v>
      </c>
      <c r="F1030" s="108">
        <v>19280</v>
      </c>
      <c r="G1030" s="108">
        <v>577</v>
      </c>
      <c r="H1030" s="108">
        <v>196</v>
      </c>
      <c r="I1030" s="194">
        <v>77094</v>
      </c>
    </row>
    <row r="1031" spans="1:9" x14ac:dyDescent="0.2">
      <c r="A1031" s="154">
        <v>5428</v>
      </c>
      <c r="B1031" s="146" t="s">
        <v>584</v>
      </c>
      <c r="C1031" s="147">
        <v>3141</v>
      </c>
      <c r="D1031" s="107">
        <v>16847</v>
      </c>
      <c r="E1031" s="108">
        <v>3775</v>
      </c>
      <c r="F1031" s="108">
        <v>6970</v>
      </c>
      <c r="G1031" s="108">
        <v>168</v>
      </c>
      <c r="H1031" s="108">
        <v>26</v>
      </c>
      <c r="I1031" s="194">
        <v>27786</v>
      </c>
    </row>
    <row r="1032" spans="1:9" x14ac:dyDescent="0.2">
      <c r="A1032" s="154">
        <v>5428</v>
      </c>
      <c r="B1032" s="146" t="s">
        <v>584</v>
      </c>
      <c r="C1032" s="147">
        <v>3143</v>
      </c>
      <c r="D1032" s="107">
        <v>16512</v>
      </c>
      <c r="E1032" s="108">
        <v>2379</v>
      </c>
      <c r="F1032" s="108">
        <v>6385</v>
      </c>
      <c r="G1032" s="108">
        <v>165</v>
      </c>
      <c r="H1032" s="108">
        <v>4</v>
      </c>
      <c r="I1032" s="194">
        <v>25445</v>
      </c>
    </row>
    <row r="1033" spans="1:9" x14ac:dyDescent="0.2">
      <c r="A1033" s="155">
        <v>5428</v>
      </c>
      <c r="B1033" s="144" t="s">
        <v>585</v>
      </c>
      <c r="C1033" s="219"/>
      <c r="D1033" s="202">
        <v>142445</v>
      </c>
      <c r="E1033" s="203">
        <v>4487</v>
      </c>
      <c r="F1033" s="203">
        <v>49663</v>
      </c>
      <c r="G1033" s="203">
        <v>1424</v>
      </c>
      <c r="H1033" s="203">
        <v>366</v>
      </c>
      <c r="I1033" s="204">
        <v>198385</v>
      </c>
    </row>
    <row r="1034" spans="1:9" x14ac:dyDescent="0.2">
      <c r="A1034" s="154">
        <v>5472</v>
      </c>
      <c r="B1034" s="146" t="s">
        <v>586</v>
      </c>
      <c r="C1034" s="147">
        <v>3111</v>
      </c>
      <c r="D1034" s="107">
        <v>111489</v>
      </c>
      <c r="E1034" s="108">
        <v>0</v>
      </c>
      <c r="F1034" s="108">
        <v>37683</v>
      </c>
      <c r="G1034" s="108">
        <v>1115</v>
      </c>
      <c r="H1034" s="108">
        <v>326</v>
      </c>
      <c r="I1034" s="194">
        <v>150613</v>
      </c>
    </row>
    <row r="1035" spans="1:9" x14ac:dyDescent="0.2">
      <c r="A1035" s="154">
        <v>5472</v>
      </c>
      <c r="B1035" s="146" t="s">
        <v>586</v>
      </c>
      <c r="C1035" s="147">
        <v>3141</v>
      </c>
      <c r="D1035" s="107">
        <v>23662</v>
      </c>
      <c r="E1035" s="108">
        <v>0</v>
      </c>
      <c r="F1035" s="108">
        <v>7998</v>
      </c>
      <c r="G1035" s="108">
        <v>237</v>
      </c>
      <c r="H1035" s="108">
        <v>42</v>
      </c>
      <c r="I1035" s="194">
        <v>31939</v>
      </c>
    </row>
    <row r="1036" spans="1:9" x14ac:dyDescent="0.2">
      <c r="A1036" s="155">
        <v>5472</v>
      </c>
      <c r="B1036" s="144" t="s">
        <v>587</v>
      </c>
      <c r="C1036" s="217"/>
      <c r="D1036" s="195">
        <v>135151</v>
      </c>
      <c r="E1036" s="196">
        <v>0</v>
      </c>
      <c r="F1036" s="196">
        <v>45681</v>
      </c>
      <c r="G1036" s="196">
        <v>1352</v>
      </c>
      <c r="H1036" s="196">
        <v>368</v>
      </c>
      <c r="I1036" s="197">
        <v>182552</v>
      </c>
    </row>
    <row r="1037" spans="1:9" x14ac:dyDescent="0.2">
      <c r="A1037" s="154">
        <v>5471</v>
      </c>
      <c r="B1037" s="146" t="s">
        <v>588</v>
      </c>
      <c r="C1037" s="147">
        <v>3113</v>
      </c>
      <c r="D1037" s="107">
        <v>497329</v>
      </c>
      <c r="E1037" s="108">
        <v>-5151</v>
      </c>
      <c r="F1037" s="108">
        <v>166357</v>
      </c>
      <c r="G1037" s="108">
        <v>4973</v>
      </c>
      <c r="H1037" s="108">
        <v>2608</v>
      </c>
      <c r="I1037" s="194">
        <v>666116</v>
      </c>
    </row>
    <row r="1038" spans="1:9" x14ac:dyDescent="0.2">
      <c r="A1038" s="154">
        <v>5471</v>
      </c>
      <c r="B1038" s="146" t="s">
        <v>588</v>
      </c>
      <c r="C1038" s="147">
        <v>3141</v>
      </c>
      <c r="D1038" s="107">
        <v>46343</v>
      </c>
      <c r="E1038" s="108">
        <v>0</v>
      </c>
      <c r="F1038" s="108">
        <v>15664</v>
      </c>
      <c r="G1038" s="108">
        <v>464</v>
      </c>
      <c r="H1038" s="108">
        <v>148</v>
      </c>
      <c r="I1038" s="194">
        <v>62619</v>
      </c>
    </row>
    <row r="1039" spans="1:9" x14ac:dyDescent="0.2">
      <c r="A1039" s="154">
        <v>5471</v>
      </c>
      <c r="B1039" s="146" t="s">
        <v>588</v>
      </c>
      <c r="C1039" s="147">
        <v>3143</v>
      </c>
      <c r="D1039" s="107">
        <v>-8028</v>
      </c>
      <c r="E1039" s="108">
        <v>-7017</v>
      </c>
      <c r="F1039" s="108">
        <v>-5085</v>
      </c>
      <c r="G1039" s="108">
        <v>-80</v>
      </c>
      <c r="H1039" s="108">
        <v>20</v>
      </c>
      <c r="I1039" s="194">
        <v>-20190</v>
      </c>
    </row>
    <row r="1040" spans="1:9" x14ac:dyDescent="0.2">
      <c r="A1040" s="155">
        <v>5471</v>
      </c>
      <c r="B1040" s="144" t="s">
        <v>589</v>
      </c>
      <c r="C1040" s="217"/>
      <c r="D1040" s="195">
        <v>535644</v>
      </c>
      <c r="E1040" s="196">
        <v>-12168</v>
      </c>
      <c r="F1040" s="196">
        <v>176936</v>
      </c>
      <c r="G1040" s="196">
        <v>5357</v>
      </c>
      <c r="H1040" s="196">
        <v>2776</v>
      </c>
      <c r="I1040" s="197">
        <v>708545</v>
      </c>
    </row>
    <row r="1041" spans="1:9" x14ac:dyDescent="0.2">
      <c r="A1041" s="154">
        <v>5473</v>
      </c>
      <c r="B1041" s="146" t="s">
        <v>590</v>
      </c>
      <c r="C1041" s="147">
        <v>3111</v>
      </c>
      <c r="D1041" s="107">
        <v>75825</v>
      </c>
      <c r="E1041" s="108">
        <v>0</v>
      </c>
      <c r="F1041" s="108">
        <v>25629</v>
      </c>
      <c r="G1041" s="108">
        <v>758</v>
      </c>
      <c r="H1041" s="108">
        <v>174</v>
      </c>
      <c r="I1041" s="194">
        <v>102386</v>
      </c>
    </row>
    <row r="1042" spans="1:9" x14ac:dyDescent="0.2">
      <c r="A1042" s="154">
        <v>5473</v>
      </c>
      <c r="B1042" s="146" t="s">
        <v>590</v>
      </c>
      <c r="C1042" s="147">
        <v>3141</v>
      </c>
      <c r="D1042" s="107">
        <v>15020</v>
      </c>
      <c r="E1042" s="108">
        <v>0</v>
      </c>
      <c r="F1042" s="108">
        <v>5076</v>
      </c>
      <c r="G1042" s="108">
        <v>151</v>
      </c>
      <c r="H1042" s="108">
        <v>23</v>
      </c>
      <c r="I1042" s="194">
        <v>20270</v>
      </c>
    </row>
    <row r="1043" spans="1:9" ht="13.5" thickBot="1" x14ac:dyDescent="0.25">
      <c r="A1043" s="234">
        <v>5473</v>
      </c>
      <c r="B1043" s="151" t="s">
        <v>591</v>
      </c>
      <c r="C1043" s="218"/>
      <c r="D1043" s="198">
        <v>90845</v>
      </c>
      <c r="E1043" s="199">
        <v>0</v>
      </c>
      <c r="F1043" s="199">
        <v>30705</v>
      </c>
      <c r="G1043" s="199">
        <v>909</v>
      </c>
      <c r="H1043" s="199">
        <v>197</v>
      </c>
      <c r="I1043" s="200">
        <v>122656</v>
      </c>
    </row>
    <row r="1044" spans="1:9" ht="13.5" thickBot="1" x14ac:dyDescent="0.25">
      <c r="A1044" s="28"/>
      <c r="B1044" s="228" t="s">
        <v>592</v>
      </c>
      <c r="C1044" s="233"/>
      <c r="D1044" s="230">
        <v>12529808</v>
      </c>
      <c r="E1044" s="231">
        <v>119551</v>
      </c>
      <c r="F1044" s="231">
        <v>4275480</v>
      </c>
      <c r="G1044" s="231">
        <v>125282</v>
      </c>
      <c r="H1044" s="231">
        <v>61251</v>
      </c>
      <c r="I1044" s="232">
        <v>17111372</v>
      </c>
    </row>
    <row r="1045" spans="1:9" x14ac:dyDescent="0.2">
      <c r="A1045" s="152">
        <v>5415</v>
      </c>
      <c r="B1045" s="158" t="s">
        <v>593</v>
      </c>
      <c r="C1045" s="235">
        <v>3111</v>
      </c>
      <c r="D1045" s="101">
        <v>751269</v>
      </c>
      <c r="E1045" s="102">
        <v>12584</v>
      </c>
      <c r="F1045" s="102">
        <v>258182</v>
      </c>
      <c r="G1045" s="102">
        <v>7513</v>
      </c>
      <c r="H1045" s="102">
        <v>1904</v>
      </c>
      <c r="I1045" s="201">
        <v>1031452</v>
      </c>
    </row>
    <row r="1046" spans="1:9" x14ac:dyDescent="0.2">
      <c r="A1046" s="145">
        <v>5415</v>
      </c>
      <c r="B1046" s="160" t="s">
        <v>593</v>
      </c>
      <c r="C1046" s="147">
        <v>3141</v>
      </c>
      <c r="D1046" s="107">
        <v>83998</v>
      </c>
      <c r="E1046" s="108">
        <v>83</v>
      </c>
      <c r="F1046" s="108">
        <v>28420</v>
      </c>
      <c r="G1046" s="108">
        <v>839</v>
      </c>
      <c r="H1046" s="108">
        <v>185</v>
      </c>
      <c r="I1046" s="194">
        <v>113525</v>
      </c>
    </row>
    <row r="1047" spans="1:9" x14ac:dyDescent="0.2">
      <c r="A1047" s="155">
        <v>5415</v>
      </c>
      <c r="B1047" s="161" t="s">
        <v>593</v>
      </c>
      <c r="C1047" s="220"/>
      <c r="D1047" s="205">
        <v>835267</v>
      </c>
      <c r="E1047" s="206">
        <v>12667</v>
      </c>
      <c r="F1047" s="206">
        <v>286602</v>
      </c>
      <c r="G1047" s="206">
        <v>8352</v>
      </c>
      <c r="H1047" s="206">
        <v>2089</v>
      </c>
      <c r="I1047" s="207">
        <v>1144977</v>
      </c>
    </row>
    <row r="1048" spans="1:9" x14ac:dyDescent="0.2">
      <c r="A1048" s="154">
        <v>5416</v>
      </c>
      <c r="B1048" s="162" t="s">
        <v>594</v>
      </c>
      <c r="C1048" s="159">
        <v>3113</v>
      </c>
      <c r="D1048" s="107">
        <v>842333</v>
      </c>
      <c r="E1048" s="108">
        <v>29059</v>
      </c>
      <c r="F1048" s="108">
        <v>286249</v>
      </c>
      <c r="G1048" s="108">
        <v>8424</v>
      </c>
      <c r="H1048" s="108">
        <v>6787</v>
      </c>
      <c r="I1048" s="194">
        <v>1172852</v>
      </c>
    </row>
    <row r="1049" spans="1:9" x14ac:dyDescent="0.2">
      <c r="A1049" s="154">
        <v>5416</v>
      </c>
      <c r="B1049" s="162" t="s">
        <v>594</v>
      </c>
      <c r="C1049" s="159">
        <v>3143</v>
      </c>
      <c r="D1049" s="107">
        <v>70716</v>
      </c>
      <c r="E1049" s="108">
        <v>0</v>
      </c>
      <c r="F1049" s="108">
        <v>23902</v>
      </c>
      <c r="G1049" s="108">
        <v>706</v>
      </c>
      <c r="H1049" s="108">
        <v>40</v>
      </c>
      <c r="I1049" s="194">
        <v>95364</v>
      </c>
    </row>
    <row r="1050" spans="1:9" x14ac:dyDescent="0.2">
      <c r="A1050" s="155">
        <v>5416</v>
      </c>
      <c r="B1050" s="163" t="s">
        <v>595</v>
      </c>
      <c r="C1050" s="220"/>
      <c r="D1050" s="205">
        <v>913049</v>
      </c>
      <c r="E1050" s="206">
        <v>29059</v>
      </c>
      <c r="F1050" s="206">
        <v>310151</v>
      </c>
      <c r="G1050" s="206">
        <v>9130</v>
      </c>
      <c r="H1050" s="206">
        <v>6827</v>
      </c>
      <c r="I1050" s="207">
        <v>1268216</v>
      </c>
    </row>
    <row r="1051" spans="1:9" x14ac:dyDescent="0.2">
      <c r="A1051" s="154">
        <v>5413</v>
      </c>
      <c r="B1051" s="162" t="s">
        <v>596</v>
      </c>
      <c r="C1051" s="159">
        <v>3113</v>
      </c>
      <c r="D1051" s="107">
        <v>985691</v>
      </c>
      <c r="E1051" s="108">
        <v>10084</v>
      </c>
      <c r="F1051" s="108">
        <v>336573</v>
      </c>
      <c r="G1051" s="108">
        <v>9857</v>
      </c>
      <c r="H1051" s="108">
        <v>6353</v>
      </c>
      <c r="I1051" s="194">
        <v>1348558</v>
      </c>
    </row>
    <row r="1052" spans="1:9" x14ac:dyDescent="0.2">
      <c r="A1052" s="154">
        <v>5413</v>
      </c>
      <c r="B1052" s="162" t="s">
        <v>596</v>
      </c>
      <c r="C1052" s="159">
        <v>3143</v>
      </c>
      <c r="D1052" s="107">
        <v>89810</v>
      </c>
      <c r="E1052" s="108">
        <v>0</v>
      </c>
      <c r="F1052" s="108">
        <v>30355</v>
      </c>
      <c r="G1052" s="108">
        <v>898</v>
      </c>
      <c r="H1052" s="108">
        <v>74</v>
      </c>
      <c r="I1052" s="194">
        <v>121137</v>
      </c>
    </row>
    <row r="1053" spans="1:9" x14ac:dyDescent="0.2">
      <c r="A1053" s="155">
        <v>5413</v>
      </c>
      <c r="B1053" s="163" t="s">
        <v>597</v>
      </c>
      <c r="C1053" s="220"/>
      <c r="D1053" s="205">
        <v>1075501</v>
      </c>
      <c r="E1053" s="206">
        <v>10084</v>
      </c>
      <c r="F1053" s="206">
        <v>366928</v>
      </c>
      <c r="G1053" s="206">
        <v>10755</v>
      </c>
      <c r="H1053" s="206">
        <v>6427</v>
      </c>
      <c r="I1053" s="207">
        <v>1469695</v>
      </c>
    </row>
    <row r="1054" spans="1:9" x14ac:dyDescent="0.2">
      <c r="A1054" s="154">
        <v>5475</v>
      </c>
      <c r="B1054" s="162" t="s">
        <v>598</v>
      </c>
      <c r="C1054" s="159">
        <v>3231</v>
      </c>
      <c r="D1054" s="107">
        <v>534063</v>
      </c>
      <c r="E1054" s="108">
        <v>0</v>
      </c>
      <c r="F1054" s="108">
        <v>180514</v>
      </c>
      <c r="G1054" s="108">
        <v>5341</v>
      </c>
      <c r="H1054" s="108">
        <v>516</v>
      </c>
      <c r="I1054" s="194">
        <v>720434</v>
      </c>
    </row>
    <row r="1055" spans="1:9" x14ac:dyDescent="0.2">
      <c r="A1055" s="155">
        <v>5475</v>
      </c>
      <c r="B1055" s="163" t="s">
        <v>599</v>
      </c>
      <c r="C1055" s="220"/>
      <c r="D1055" s="205">
        <v>534063</v>
      </c>
      <c r="E1055" s="206">
        <v>0</v>
      </c>
      <c r="F1055" s="206">
        <v>180514</v>
      </c>
      <c r="G1055" s="206">
        <v>5341</v>
      </c>
      <c r="H1055" s="206">
        <v>516</v>
      </c>
      <c r="I1055" s="207">
        <v>720434</v>
      </c>
    </row>
    <row r="1056" spans="1:9" x14ac:dyDescent="0.2">
      <c r="A1056" s="154">
        <v>5402</v>
      </c>
      <c r="B1056" s="164" t="s">
        <v>600</v>
      </c>
      <c r="C1056" s="159">
        <v>3111</v>
      </c>
      <c r="D1056" s="107">
        <v>56161</v>
      </c>
      <c r="E1056" s="108">
        <v>2750</v>
      </c>
      <c r="F1056" s="108">
        <v>19912</v>
      </c>
      <c r="G1056" s="108">
        <v>562</v>
      </c>
      <c r="H1056" s="108">
        <v>134</v>
      </c>
      <c r="I1056" s="194">
        <v>79519</v>
      </c>
    </row>
    <row r="1057" spans="1:9" x14ac:dyDescent="0.2">
      <c r="A1057" s="154">
        <v>5402</v>
      </c>
      <c r="B1057" s="164" t="s">
        <v>600</v>
      </c>
      <c r="C1057" s="159">
        <v>3117</v>
      </c>
      <c r="D1057" s="107">
        <v>217115</v>
      </c>
      <c r="E1057" s="108">
        <v>916</v>
      </c>
      <c r="F1057" s="108">
        <v>73694</v>
      </c>
      <c r="G1057" s="108">
        <v>2171</v>
      </c>
      <c r="H1057" s="108">
        <v>1255</v>
      </c>
      <c r="I1057" s="194">
        <v>295151</v>
      </c>
    </row>
    <row r="1058" spans="1:9" x14ac:dyDescent="0.2">
      <c r="A1058" s="154">
        <v>5402</v>
      </c>
      <c r="B1058" s="164" t="s">
        <v>600</v>
      </c>
      <c r="C1058" s="159">
        <v>3141</v>
      </c>
      <c r="D1058" s="107">
        <v>31167</v>
      </c>
      <c r="E1058" s="108">
        <v>459</v>
      </c>
      <c r="F1058" s="108">
        <v>10690</v>
      </c>
      <c r="G1058" s="108">
        <v>312</v>
      </c>
      <c r="H1058" s="108">
        <v>66</v>
      </c>
      <c r="I1058" s="194">
        <v>42694</v>
      </c>
    </row>
    <row r="1059" spans="1:9" x14ac:dyDescent="0.2">
      <c r="A1059" s="154">
        <v>5402</v>
      </c>
      <c r="B1059" s="164" t="s">
        <v>600</v>
      </c>
      <c r="C1059" s="159">
        <v>3143</v>
      </c>
      <c r="D1059" s="107">
        <v>49035</v>
      </c>
      <c r="E1059" s="108">
        <v>459</v>
      </c>
      <c r="F1059" s="108">
        <v>16729</v>
      </c>
      <c r="G1059" s="108">
        <v>490</v>
      </c>
      <c r="H1059" s="108">
        <v>22</v>
      </c>
      <c r="I1059" s="194">
        <v>66735</v>
      </c>
    </row>
    <row r="1060" spans="1:9" x14ac:dyDescent="0.2">
      <c r="A1060" s="155">
        <v>5402</v>
      </c>
      <c r="B1060" s="165" t="s">
        <v>600</v>
      </c>
      <c r="C1060" s="220"/>
      <c r="D1060" s="205">
        <v>353478</v>
      </c>
      <c r="E1060" s="206">
        <v>4584</v>
      </c>
      <c r="F1060" s="206">
        <v>121025</v>
      </c>
      <c r="G1060" s="206">
        <v>3535</v>
      </c>
      <c r="H1060" s="206">
        <v>1477</v>
      </c>
      <c r="I1060" s="207">
        <v>484099</v>
      </c>
    </row>
    <row r="1061" spans="1:9" x14ac:dyDescent="0.2">
      <c r="A1061" s="154">
        <v>5405</v>
      </c>
      <c r="B1061" s="162" t="s">
        <v>601</v>
      </c>
      <c r="C1061" s="159">
        <v>3111</v>
      </c>
      <c r="D1061" s="107">
        <v>54576</v>
      </c>
      <c r="E1061" s="108">
        <v>-583</v>
      </c>
      <c r="F1061" s="108">
        <v>18249</v>
      </c>
      <c r="G1061" s="108">
        <v>545</v>
      </c>
      <c r="H1061" s="108">
        <v>134</v>
      </c>
      <c r="I1061" s="194">
        <v>72921</v>
      </c>
    </row>
    <row r="1062" spans="1:9" x14ac:dyDescent="0.2">
      <c r="A1062" s="154">
        <v>5405</v>
      </c>
      <c r="B1062" s="162" t="s">
        <v>601</v>
      </c>
      <c r="C1062" s="159">
        <v>3113</v>
      </c>
      <c r="D1062" s="107">
        <v>385807</v>
      </c>
      <c r="E1062" s="108">
        <v>-1167</v>
      </c>
      <c r="F1062" s="108">
        <v>130008</v>
      </c>
      <c r="G1062" s="108">
        <v>3858</v>
      </c>
      <c r="H1062" s="108">
        <v>2920</v>
      </c>
      <c r="I1062" s="194">
        <v>521426</v>
      </c>
    </row>
    <row r="1063" spans="1:9" x14ac:dyDescent="0.2">
      <c r="A1063" s="154">
        <v>5405</v>
      </c>
      <c r="B1063" s="162" t="s">
        <v>601</v>
      </c>
      <c r="C1063" s="159">
        <v>3141</v>
      </c>
      <c r="D1063" s="107">
        <v>33047</v>
      </c>
      <c r="E1063" s="108">
        <v>0</v>
      </c>
      <c r="F1063" s="108">
        <v>11169</v>
      </c>
      <c r="G1063" s="108">
        <v>330</v>
      </c>
      <c r="H1063" s="108">
        <v>83</v>
      </c>
      <c r="I1063" s="194">
        <v>44629</v>
      </c>
    </row>
    <row r="1064" spans="1:9" x14ac:dyDescent="0.2">
      <c r="A1064" s="154">
        <v>5405</v>
      </c>
      <c r="B1064" s="162" t="s">
        <v>601</v>
      </c>
      <c r="C1064" s="159">
        <v>3143</v>
      </c>
      <c r="D1064" s="107">
        <v>25948</v>
      </c>
      <c r="E1064" s="108">
        <v>0</v>
      </c>
      <c r="F1064" s="108">
        <v>8770</v>
      </c>
      <c r="G1064" s="108">
        <v>260</v>
      </c>
      <c r="H1064" s="108">
        <v>11</v>
      </c>
      <c r="I1064" s="194">
        <v>34989</v>
      </c>
    </row>
    <row r="1065" spans="1:9" x14ac:dyDescent="0.2">
      <c r="A1065" s="155">
        <v>5405</v>
      </c>
      <c r="B1065" s="163" t="s">
        <v>602</v>
      </c>
      <c r="C1065" s="220"/>
      <c r="D1065" s="205">
        <v>499378</v>
      </c>
      <c r="E1065" s="206">
        <v>-1750</v>
      </c>
      <c r="F1065" s="206">
        <v>168196</v>
      </c>
      <c r="G1065" s="206">
        <v>4993</v>
      </c>
      <c r="H1065" s="206">
        <v>3148</v>
      </c>
      <c r="I1065" s="207">
        <v>673965</v>
      </c>
    </row>
    <row r="1066" spans="1:9" x14ac:dyDescent="0.2">
      <c r="A1066" s="154">
        <v>5410</v>
      </c>
      <c r="B1066" s="162" t="s">
        <v>603</v>
      </c>
      <c r="C1066" s="159">
        <v>3111</v>
      </c>
      <c r="D1066" s="107">
        <v>136715</v>
      </c>
      <c r="E1066" s="108">
        <v>2271</v>
      </c>
      <c r="F1066" s="108">
        <v>46977</v>
      </c>
      <c r="G1066" s="108">
        <v>1367</v>
      </c>
      <c r="H1066" s="108">
        <v>394</v>
      </c>
      <c r="I1066" s="194">
        <v>187724</v>
      </c>
    </row>
    <row r="1067" spans="1:9" x14ac:dyDescent="0.2">
      <c r="A1067" s="154">
        <v>5410</v>
      </c>
      <c r="B1067" s="162" t="s">
        <v>603</v>
      </c>
      <c r="C1067" s="159">
        <v>3113</v>
      </c>
      <c r="D1067" s="107">
        <v>473399</v>
      </c>
      <c r="E1067" s="108">
        <v>2646</v>
      </c>
      <c r="F1067" s="108">
        <v>160903</v>
      </c>
      <c r="G1067" s="108">
        <v>4734</v>
      </c>
      <c r="H1067" s="108">
        <v>1812</v>
      </c>
      <c r="I1067" s="194">
        <v>643494</v>
      </c>
    </row>
    <row r="1068" spans="1:9" x14ac:dyDescent="0.2">
      <c r="A1068" s="154">
        <v>5410</v>
      </c>
      <c r="B1068" s="162" t="s">
        <v>603</v>
      </c>
      <c r="C1068" s="159">
        <v>3141</v>
      </c>
      <c r="D1068" s="107">
        <v>71475</v>
      </c>
      <c r="E1068" s="108">
        <v>0</v>
      </c>
      <c r="F1068" s="108">
        <v>24159</v>
      </c>
      <c r="G1068" s="108">
        <v>714</v>
      </c>
      <c r="H1068" s="108">
        <v>199</v>
      </c>
      <c r="I1068" s="194">
        <v>96547</v>
      </c>
    </row>
    <row r="1069" spans="1:9" x14ac:dyDescent="0.2">
      <c r="A1069" s="154">
        <v>5410</v>
      </c>
      <c r="B1069" s="162" t="s">
        <v>603</v>
      </c>
      <c r="C1069" s="159">
        <v>3143</v>
      </c>
      <c r="D1069" s="107">
        <v>31226</v>
      </c>
      <c r="E1069" s="108">
        <v>0</v>
      </c>
      <c r="F1069" s="108">
        <v>10554</v>
      </c>
      <c r="G1069" s="108">
        <v>312</v>
      </c>
      <c r="H1069" s="108">
        <v>18</v>
      </c>
      <c r="I1069" s="194">
        <v>42110</v>
      </c>
    </row>
    <row r="1070" spans="1:9" x14ac:dyDescent="0.2">
      <c r="A1070" s="155">
        <v>5410</v>
      </c>
      <c r="B1070" s="163" t="s">
        <v>604</v>
      </c>
      <c r="C1070" s="220"/>
      <c r="D1070" s="205">
        <v>712815</v>
      </c>
      <c r="E1070" s="206">
        <v>4917</v>
      </c>
      <c r="F1070" s="206">
        <v>242593</v>
      </c>
      <c r="G1070" s="206">
        <v>7127</v>
      </c>
      <c r="H1070" s="206">
        <v>2423</v>
      </c>
      <c r="I1070" s="207">
        <v>969875</v>
      </c>
    </row>
    <row r="1071" spans="1:9" x14ac:dyDescent="0.2">
      <c r="A1071" s="145">
        <v>5476</v>
      </c>
      <c r="B1071" s="146" t="s">
        <v>605</v>
      </c>
      <c r="C1071" s="147">
        <v>3111</v>
      </c>
      <c r="D1071" s="107">
        <v>100238</v>
      </c>
      <c r="E1071" s="108">
        <v>-271</v>
      </c>
      <c r="F1071" s="108">
        <v>33789</v>
      </c>
      <c r="G1071" s="108">
        <v>1003</v>
      </c>
      <c r="H1071" s="108">
        <v>254</v>
      </c>
      <c r="I1071" s="194">
        <v>135013</v>
      </c>
    </row>
    <row r="1072" spans="1:9" x14ac:dyDescent="0.2">
      <c r="A1072" s="154">
        <v>5476</v>
      </c>
      <c r="B1072" s="162" t="s">
        <v>605</v>
      </c>
      <c r="C1072" s="159">
        <v>3113</v>
      </c>
      <c r="D1072" s="107">
        <v>452934</v>
      </c>
      <c r="E1072" s="108">
        <v>8187</v>
      </c>
      <c r="F1072" s="108">
        <v>155859</v>
      </c>
      <c r="G1072" s="108">
        <v>4529</v>
      </c>
      <c r="H1072" s="108">
        <v>445</v>
      </c>
      <c r="I1072" s="194">
        <v>621954</v>
      </c>
    </row>
    <row r="1073" spans="1:9" x14ac:dyDescent="0.2">
      <c r="A1073" s="154">
        <v>5476</v>
      </c>
      <c r="B1073" s="162" t="s">
        <v>605</v>
      </c>
      <c r="C1073" s="159">
        <v>3141</v>
      </c>
      <c r="D1073" s="107">
        <v>58376</v>
      </c>
      <c r="E1073" s="108">
        <v>0</v>
      </c>
      <c r="F1073" s="108">
        <v>19731</v>
      </c>
      <c r="G1073" s="108">
        <v>583</v>
      </c>
      <c r="H1073" s="108">
        <v>151</v>
      </c>
      <c r="I1073" s="194">
        <v>78841</v>
      </c>
    </row>
    <row r="1074" spans="1:9" x14ac:dyDescent="0.2">
      <c r="A1074" s="154">
        <v>5476</v>
      </c>
      <c r="B1074" s="162" t="s">
        <v>605</v>
      </c>
      <c r="C1074" s="159">
        <v>3143</v>
      </c>
      <c r="D1074" s="107">
        <v>29305</v>
      </c>
      <c r="E1074" s="108">
        <v>0</v>
      </c>
      <c r="F1074" s="108">
        <v>9906</v>
      </c>
      <c r="G1074" s="108">
        <v>293</v>
      </c>
      <c r="H1074" s="108">
        <v>18</v>
      </c>
      <c r="I1074" s="194">
        <v>39522</v>
      </c>
    </row>
    <row r="1075" spans="1:9" x14ac:dyDescent="0.2">
      <c r="A1075" s="154">
        <v>5476</v>
      </c>
      <c r="B1075" s="162" t="s">
        <v>605</v>
      </c>
      <c r="C1075" s="159">
        <v>3231</v>
      </c>
      <c r="D1075" s="107">
        <v>260054</v>
      </c>
      <c r="E1075" s="108">
        <v>0</v>
      </c>
      <c r="F1075" s="108">
        <v>87898</v>
      </c>
      <c r="G1075" s="108">
        <v>2600</v>
      </c>
      <c r="H1075" s="108">
        <v>239</v>
      </c>
      <c r="I1075" s="194">
        <v>350791</v>
      </c>
    </row>
    <row r="1076" spans="1:9" x14ac:dyDescent="0.2">
      <c r="A1076" s="155">
        <v>5476</v>
      </c>
      <c r="B1076" s="163" t="s">
        <v>606</v>
      </c>
      <c r="C1076" s="220"/>
      <c r="D1076" s="205">
        <v>900907</v>
      </c>
      <c r="E1076" s="206">
        <v>7916</v>
      </c>
      <c r="F1076" s="206">
        <v>307183</v>
      </c>
      <c r="G1076" s="206">
        <v>9008</v>
      </c>
      <c r="H1076" s="206">
        <v>1107</v>
      </c>
      <c r="I1076" s="207">
        <v>1226121</v>
      </c>
    </row>
    <row r="1077" spans="1:9" x14ac:dyDescent="0.2">
      <c r="A1077" s="154">
        <v>5414</v>
      </c>
      <c r="B1077" s="162" t="s">
        <v>607</v>
      </c>
      <c r="C1077" s="159">
        <v>3111</v>
      </c>
      <c r="D1077" s="107">
        <v>65406</v>
      </c>
      <c r="E1077" s="108">
        <v>0</v>
      </c>
      <c r="F1077" s="108">
        <v>22107</v>
      </c>
      <c r="G1077" s="108">
        <v>654</v>
      </c>
      <c r="H1077" s="108">
        <v>154</v>
      </c>
      <c r="I1077" s="194">
        <v>88321</v>
      </c>
    </row>
    <row r="1078" spans="1:9" x14ac:dyDescent="0.2">
      <c r="A1078" s="154">
        <v>5414</v>
      </c>
      <c r="B1078" s="162" t="s">
        <v>607</v>
      </c>
      <c r="C1078" s="159">
        <v>3141</v>
      </c>
      <c r="D1078" s="107">
        <v>5470</v>
      </c>
      <c r="E1078" s="108">
        <v>0</v>
      </c>
      <c r="F1078" s="108">
        <v>1849</v>
      </c>
      <c r="G1078" s="108">
        <v>54</v>
      </c>
      <c r="H1078" s="108">
        <v>13</v>
      </c>
      <c r="I1078" s="194">
        <v>7386</v>
      </c>
    </row>
    <row r="1079" spans="1:9" x14ac:dyDescent="0.2">
      <c r="A1079" s="155">
        <v>5414</v>
      </c>
      <c r="B1079" s="163" t="s">
        <v>608</v>
      </c>
      <c r="C1079" s="220"/>
      <c r="D1079" s="205">
        <v>70876</v>
      </c>
      <c r="E1079" s="206">
        <v>0</v>
      </c>
      <c r="F1079" s="206">
        <v>23956</v>
      </c>
      <c r="G1079" s="206">
        <v>708</v>
      </c>
      <c r="H1079" s="206">
        <v>167</v>
      </c>
      <c r="I1079" s="207">
        <v>95707</v>
      </c>
    </row>
    <row r="1080" spans="1:9" x14ac:dyDescent="0.2">
      <c r="A1080" s="145">
        <v>5483</v>
      </c>
      <c r="B1080" s="146" t="s">
        <v>609</v>
      </c>
      <c r="C1080" s="147">
        <v>3111</v>
      </c>
      <c r="D1080" s="107">
        <v>62918</v>
      </c>
      <c r="E1080" s="108">
        <v>6124</v>
      </c>
      <c r="F1080" s="108">
        <v>23336</v>
      </c>
      <c r="G1080" s="108">
        <v>629</v>
      </c>
      <c r="H1080" s="108">
        <v>140</v>
      </c>
      <c r="I1080" s="194">
        <v>93147</v>
      </c>
    </row>
    <row r="1081" spans="1:9" x14ac:dyDescent="0.2">
      <c r="A1081" s="154">
        <v>5483</v>
      </c>
      <c r="B1081" s="162" t="s">
        <v>609</v>
      </c>
      <c r="C1081" s="159">
        <v>3141</v>
      </c>
      <c r="D1081" s="107">
        <v>12737</v>
      </c>
      <c r="E1081" s="108">
        <v>0</v>
      </c>
      <c r="F1081" s="108">
        <v>4305</v>
      </c>
      <c r="G1081" s="108">
        <v>128</v>
      </c>
      <c r="H1081" s="108">
        <v>18</v>
      </c>
      <c r="I1081" s="194">
        <v>17188</v>
      </c>
    </row>
    <row r="1082" spans="1:9" x14ac:dyDescent="0.2">
      <c r="A1082" s="155">
        <v>5483</v>
      </c>
      <c r="B1082" s="163" t="s">
        <v>610</v>
      </c>
      <c r="C1082" s="220"/>
      <c r="D1082" s="205">
        <v>75655</v>
      </c>
      <c r="E1082" s="206">
        <v>6124</v>
      </c>
      <c r="F1082" s="206">
        <v>27641</v>
      </c>
      <c r="G1082" s="206">
        <v>757</v>
      </c>
      <c r="H1082" s="206">
        <v>158</v>
      </c>
      <c r="I1082" s="207">
        <v>110335</v>
      </c>
    </row>
    <row r="1083" spans="1:9" x14ac:dyDescent="0.2">
      <c r="A1083" s="154">
        <v>5430</v>
      </c>
      <c r="B1083" s="162" t="s">
        <v>611</v>
      </c>
      <c r="C1083" s="159">
        <v>3111</v>
      </c>
      <c r="D1083" s="107">
        <v>84866</v>
      </c>
      <c r="E1083" s="108">
        <v>0</v>
      </c>
      <c r="F1083" s="108">
        <v>28684</v>
      </c>
      <c r="G1083" s="108">
        <v>849</v>
      </c>
      <c r="H1083" s="108">
        <v>206</v>
      </c>
      <c r="I1083" s="194">
        <v>114605</v>
      </c>
    </row>
    <row r="1084" spans="1:9" x14ac:dyDescent="0.2">
      <c r="A1084" s="154">
        <v>5430</v>
      </c>
      <c r="B1084" s="162" t="s">
        <v>611</v>
      </c>
      <c r="C1084" s="159">
        <v>3117</v>
      </c>
      <c r="D1084" s="107">
        <v>137467</v>
      </c>
      <c r="E1084" s="108">
        <v>1320</v>
      </c>
      <c r="F1084" s="108">
        <v>46910</v>
      </c>
      <c r="G1084" s="108">
        <v>1374</v>
      </c>
      <c r="H1084" s="108">
        <v>675</v>
      </c>
      <c r="I1084" s="194">
        <v>187746</v>
      </c>
    </row>
    <row r="1085" spans="1:9" x14ac:dyDescent="0.2">
      <c r="A1085" s="154">
        <v>5430</v>
      </c>
      <c r="B1085" s="162" t="s">
        <v>611</v>
      </c>
      <c r="C1085" s="159">
        <v>3141</v>
      </c>
      <c r="D1085" s="107">
        <v>29141</v>
      </c>
      <c r="E1085" s="108">
        <v>875</v>
      </c>
      <c r="F1085" s="108">
        <v>10146</v>
      </c>
      <c r="G1085" s="108">
        <v>292</v>
      </c>
      <c r="H1085" s="108">
        <v>49</v>
      </c>
      <c r="I1085" s="194">
        <v>40503</v>
      </c>
    </row>
    <row r="1086" spans="1:9" x14ac:dyDescent="0.2">
      <c r="A1086" s="154">
        <v>5430</v>
      </c>
      <c r="B1086" s="162" t="s">
        <v>611</v>
      </c>
      <c r="C1086" s="159">
        <v>3143</v>
      </c>
      <c r="D1086" s="107">
        <v>23147</v>
      </c>
      <c r="E1086" s="108">
        <v>0</v>
      </c>
      <c r="F1086" s="108">
        <v>7824</v>
      </c>
      <c r="G1086" s="108">
        <v>231</v>
      </c>
      <c r="H1086" s="108">
        <v>11</v>
      </c>
      <c r="I1086" s="194">
        <v>31213</v>
      </c>
    </row>
    <row r="1087" spans="1:9" x14ac:dyDescent="0.2">
      <c r="A1087" s="155">
        <v>5430</v>
      </c>
      <c r="B1087" s="163" t="s">
        <v>612</v>
      </c>
      <c r="C1087" s="220"/>
      <c r="D1087" s="205">
        <v>274621</v>
      </c>
      <c r="E1087" s="206">
        <v>2195</v>
      </c>
      <c r="F1087" s="206">
        <v>93564</v>
      </c>
      <c r="G1087" s="206">
        <v>2746</v>
      </c>
      <c r="H1087" s="206">
        <v>941</v>
      </c>
      <c r="I1087" s="207">
        <v>374067</v>
      </c>
    </row>
    <row r="1088" spans="1:9" x14ac:dyDescent="0.2">
      <c r="A1088" s="154">
        <v>5431</v>
      </c>
      <c r="B1088" s="162" t="s">
        <v>613</v>
      </c>
      <c r="C1088" s="159">
        <v>3111</v>
      </c>
      <c r="D1088" s="107">
        <v>57766</v>
      </c>
      <c r="E1088" s="108">
        <v>0</v>
      </c>
      <c r="F1088" s="108">
        <v>19525</v>
      </c>
      <c r="G1088" s="108">
        <v>577</v>
      </c>
      <c r="H1088" s="108">
        <v>146</v>
      </c>
      <c r="I1088" s="194">
        <v>78014</v>
      </c>
    </row>
    <row r="1089" spans="1:9" x14ac:dyDescent="0.2">
      <c r="A1089" s="154">
        <v>5431</v>
      </c>
      <c r="B1089" s="162" t="s">
        <v>613</v>
      </c>
      <c r="C1089" s="159">
        <v>3117</v>
      </c>
      <c r="D1089" s="107">
        <v>139706</v>
      </c>
      <c r="E1089" s="108">
        <v>0</v>
      </c>
      <c r="F1089" s="108">
        <v>47221</v>
      </c>
      <c r="G1089" s="108">
        <v>1397</v>
      </c>
      <c r="H1089" s="108">
        <v>810</v>
      </c>
      <c r="I1089" s="194">
        <v>189134</v>
      </c>
    </row>
    <row r="1090" spans="1:9" x14ac:dyDescent="0.2">
      <c r="A1090" s="154">
        <v>5431</v>
      </c>
      <c r="B1090" s="162" t="s">
        <v>613</v>
      </c>
      <c r="C1090" s="159">
        <v>3141</v>
      </c>
      <c r="D1090" s="107">
        <v>29131</v>
      </c>
      <c r="E1090" s="108">
        <v>3500</v>
      </c>
      <c r="F1090" s="108">
        <v>11029</v>
      </c>
      <c r="G1090" s="108">
        <v>291</v>
      </c>
      <c r="H1090" s="108">
        <v>42</v>
      </c>
      <c r="I1090" s="194">
        <v>43993</v>
      </c>
    </row>
    <row r="1091" spans="1:9" x14ac:dyDescent="0.2">
      <c r="A1091" s="154">
        <v>5431</v>
      </c>
      <c r="B1091" s="162" t="s">
        <v>613</v>
      </c>
      <c r="C1091" s="159">
        <v>3143</v>
      </c>
      <c r="D1091" s="107">
        <v>16423</v>
      </c>
      <c r="E1091" s="108">
        <v>5500</v>
      </c>
      <c r="F1091" s="108">
        <v>4030</v>
      </c>
      <c r="G1091" s="108">
        <v>164</v>
      </c>
      <c r="H1091" s="108">
        <v>9</v>
      </c>
      <c r="I1091" s="194">
        <v>26126</v>
      </c>
    </row>
    <row r="1092" spans="1:9" x14ac:dyDescent="0.2">
      <c r="A1092" s="155">
        <v>5431</v>
      </c>
      <c r="B1092" s="163" t="s">
        <v>614</v>
      </c>
      <c r="C1092" s="220"/>
      <c r="D1092" s="205">
        <v>243026</v>
      </c>
      <c r="E1092" s="206">
        <v>9000</v>
      </c>
      <c r="F1092" s="206">
        <v>81805</v>
      </c>
      <c r="G1092" s="206">
        <v>2429</v>
      </c>
      <c r="H1092" s="206">
        <v>1007</v>
      </c>
      <c r="I1092" s="207">
        <v>337267</v>
      </c>
    </row>
    <row r="1093" spans="1:9" x14ac:dyDescent="0.2">
      <c r="A1093" s="154">
        <v>5487</v>
      </c>
      <c r="B1093" s="162" t="s">
        <v>615</v>
      </c>
      <c r="C1093" s="159">
        <v>3111</v>
      </c>
      <c r="D1093" s="107">
        <v>73326</v>
      </c>
      <c r="E1093" s="108">
        <v>5458</v>
      </c>
      <c r="F1093" s="108">
        <v>26629</v>
      </c>
      <c r="G1093" s="108">
        <v>734</v>
      </c>
      <c r="H1093" s="108">
        <v>80</v>
      </c>
      <c r="I1093" s="194">
        <v>106227</v>
      </c>
    </row>
    <row r="1094" spans="1:9" x14ac:dyDescent="0.2">
      <c r="A1094" s="154">
        <v>5487</v>
      </c>
      <c r="B1094" s="162" t="s">
        <v>615</v>
      </c>
      <c r="C1094" s="159">
        <v>3141</v>
      </c>
      <c r="D1094" s="107">
        <v>11593</v>
      </c>
      <c r="E1094" s="108">
        <v>0</v>
      </c>
      <c r="F1094" s="108">
        <v>3918</v>
      </c>
      <c r="G1094" s="108">
        <v>116</v>
      </c>
      <c r="H1094" s="108">
        <v>10</v>
      </c>
      <c r="I1094" s="194">
        <v>15637</v>
      </c>
    </row>
    <row r="1095" spans="1:9" x14ac:dyDescent="0.2">
      <c r="A1095" s="155">
        <v>5487</v>
      </c>
      <c r="B1095" s="163" t="s">
        <v>616</v>
      </c>
      <c r="C1095" s="220"/>
      <c r="D1095" s="205">
        <v>84919</v>
      </c>
      <c r="E1095" s="206">
        <v>5458</v>
      </c>
      <c r="F1095" s="206">
        <v>30547</v>
      </c>
      <c r="G1095" s="206">
        <v>850</v>
      </c>
      <c r="H1095" s="206">
        <v>90</v>
      </c>
      <c r="I1095" s="207">
        <v>121864</v>
      </c>
    </row>
    <row r="1096" spans="1:9" x14ac:dyDescent="0.2">
      <c r="A1096" s="154">
        <v>5436</v>
      </c>
      <c r="B1096" s="162" t="s">
        <v>617</v>
      </c>
      <c r="C1096" s="159">
        <v>3111</v>
      </c>
      <c r="D1096" s="107">
        <v>143697</v>
      </c>
      <c r="E1096" s="108">
        <v>5250</v>
      </c>
      <c r="F1096" s="108">
        <v>50344</v>
      </c>
      <c r="G1096" s="108">
        <v>1436</v>
      </c>
      <c r="H1096" s="108">
        <v>300</v>
      </c>
      <c r="I1096" s="194">
        <v>201027</v>
      </c>
    </row>
    <row r="1097" spans="1:9" x14ac:dyDescent="0.2">
      <c r="A1097" s="154">
        <v>5436</v>
      </c>
      <c r="B1097" s="162" t="s">
        <v>617</v>
      </c>
      <c r="C1097" s="159">
        <v>3141</v>
      </c>
      <c r="D1097" s="107">
        <v>22020</v>
      </c>
      <c r="E1097" s="108">
        <v>0</v>
      </c>
      <c r="F1097" s="108">
        <v>7443</v>
      </c>
      <c r="G1097" s="108">
        <v>220</v>
      </c>
      <c r="H1097" s="108">
        <v>39</v>
      </c>
      <c r="I1097" s="194">
        <v>29722</v>
      </c>
    </row>
    <row r="1098" spans="1:9" x14ac:dyDescent="0.2">
      <c r="A1098" s="155">
        <v>5436</v>
      </c>
      <c r="B1098" s="163" t="s">
        <v>618</v>
      </c>
      <c r="C1098" s="220"/>
      <c r="D1098" s="205">
        <v>165717</v>
      </c>
      <c r="E1098" s="206">
        <v>5250</v>
      </c>
      <c r="F1098" s="206">
        <v>57787</v>
      </c>
      <c r="G1098" s="206">
        <v>1656</v>
      </c>
      <c r="H1098" s="206">
        <v>339</v>
      </c>
      <c r="I1098" s="207">
        <v>230749</v>
      </c>
    </row>
    <row r="1099" spans="1:9" x14ac:dyDescent="0.2">
      <c r="A1099" s="154">
        <v>5435</v>
      </c>
      <c r="B1099" s="162" t="s">
        <v>619</v>
      </c>
      <c r="C1099" s="159">
        <v>3113</v>
      </c>
      <c r="D1099" s="107">
        <v>333525</v>
      </c>
      <c r="E1099" s="108">
        <v>12875</v>
      </c>
      <c r="F1099" s="108">
        <v>117082</v>
      </c>
      <c r="G1099" s="108">
        <v>3335</v>
      </c>
      <c r="H1099" s="108">
        <v>2483</v>
      </c>
      <c r="I1099" s="194">
        <v>469300</v>
      </c>
    </row>
    <row r="1100" spans="1:9" x14ac:dyDescent="0.2">
      <c r="A1100" s="154">
        <v>5435</v>
      </c>
      <c r="B1100" s="162" t="s">
        <v>619</v>
      </c>
      <c r="C1100" s="159">
        <v>3141</v>
      </c>
      <c r="D1100" s="107">
        <v>31785</v>
      </c>
      <c r="E1100" s="108">
        <v>0</v>
      </c>
      <c r="F1100" s="108">
        <v>10744</v>
      </c>
      <c r="G1100" s="108">
        <v>317</v>
      </c>
      <c r="H1100" s="108">
        <v>96</v>
      </c>
      <c r="I1100" s="194">
        <v>42942</v>
      </c>
    </row>
    <row r="1101" spans="1:9" x14ac:dyDescent="0.2">
      <c r="A1101" s="154">
        <v>5435</v>
      </c>
      <c r="B1101" s="162" t="s">
        <v>619</v>
      </c>
      <c r="C1101" s="159">
        <v>3143</v>
      </c>
      <c r="D1101" s="107">
        <v>24119</v>
      </c>
      <c r="E1101" s="108">
        <v>0</v>
      </c>
      <c r="F1101" s="108">
        <v>8153</v>
      </c>
      <c r="G1101" s="108">
        <v>241</v>
      </c>
      <c r="H1101" s="108">
        <v>13</v>
      </c>
      <c r="I1101" s="194">
        <v>32526</v>
      </c>
    </row>
    <row r="1102" spans="1:9" x14ac:dyDescent="0.2">
      <c r="A1102" s="155">
        <v>5435</v>
      </c>
      <c r="B1102" s="163" t="s">
        <v>620</v>
      </c>
      <c r="C1102" s="220"/>
      <c r="D1102" s="205">
        <v>389429</v>
      </c>
      <c r="E1102" s="206">
        <v>12875</v>
      </c>
      <c r="F1102" s="206">
        <v>135979</v>
      </c>
      <c r="G1102" s="206">
        <v>3893</v>
      </c>
      <c r="H1102" s="206">
        <v>2592</v>
      </c>
      <c r="I1102" s="207">
        <v>544768</v>
      </c>
    </row>
    <row r="1103" spans="1:9" x14ac:dyDescent="0.2">
      <c r="A1103" s="154">
        <v>5477</v>
      </c>
      <c r="B1103" s="162" t="s">
        <v>621</v>
      </c>
      <c r="C1103" s="159">
        <v>3111</v>
      </c>
      <c r="D1103" s="107">
        <v>68996</v>
      </c>
      <c r="E1103" s="108">
        <v>459</v>
      </c>
      <c r="F1103" s="108">
        <v>23475</v>
      </c>
      <c r="G1103" s="108">
        <v>690</v>
      </c>
      <c r="H1103" s="108">
        <v>420</v>
      </c>
      <c r="I1103" s="194">
        <v>94040</v>
      </c>
    </row>
    <row r="1104" spans="1:9" x14ac:dyDescent="0.2">
      <c r="A1104" s="154">
        <v>5477</v>
      </c>
      <c r="B1104" s="162" t="s">
        <v>621</v>
      </c>
      <c r="C1104" s="159">
        <v>3141</v>
      </c>
      <c r="D1104" s="107">
        <v>28047</v>
      </c>
      <c r="E1104" s="108">
        <v>0</v>
      </c>
      <c r="F1104" s="108">
        <v>9480</v>
      </c>
      <c r="G1104" s="108">
        <v>281</v>
      </c>
      <c r="H1104" s="108">
        <v>55</v>
      </c>
      <c r="I1104" s="194">
        <v>37863</v>
      </c>
    </row>
    <row r="1105" spans="1:9" x14ac:dyDescent="0.2">
      <c r="A1105" s="155">
        <v>5477</v>
      </c>
      <c r="B1105" s="163" t="s">
        <v>622</v>
      </c>
      <c r="C1105" s="220"/>
      <c r="D1105" s="205">
        <v>97043</v>
      </c>
      <c r="E1105" s="206">
        <v>459</v>
      </c>
      <c r="F1105" s="206">
        <v>32955</v>
      </c>
      <c r="G1105" s="206">
        <v>971</v>
      </c>
      <c r="H1105" s="206">
        <v>475</v>
      </c>
      <c r="I1105" s="207">
        <v>131903</v>
      </c>
    </row>
    <row r="1106" spans="1:9" x14ac:dyDescent="0.2">
      <c r="A1106" s="154">
        <v>5478</v>
      </c>
      <c r="B1106" s="162" t="s">
        <v>623</v>
      </c>
      <c r="C1106" s="159">
        <v>3111</v>
      </c>
      <c r="D1106" s="107">
        <v>172612</v>
      </c>
      <c r="E1106" s="108">
        <v>0</v>
      </c>
      <c r="F1106" s="108">
        <v>58343</v>
      </c>
      <c r="G1106" s="108">
        <v>1726</v>
      </c>
      <c r="H1106" s="108">
        <v>266</v>
      </c>
      <c r="I1106" s="194">
        <v>232947</v>
      </c>
    </row>
    <row r="1107" spans="1:9" x14ac:dyDescent="0.2">
      <c r="A1107" s="154">
        <v>5478</v>
      </c>
      <c r="B1107" s="162" t="s">
        <v>623</v>
      </c>
      <c r="C1107" s="159">
        <v>3141</v>
      </c>
      <c r="D1107" s="107">
        <v>20559</v>
      </c>
      <c r="E1107" s="108">
        <v>0</v>
      </c>
      <c r="F1107" s="108">
        <v>6949</v>
      </c>
      <c r="G1107" s="108">
        <v>205</v>
      </c>
      <c r="H1107" s="108">
        <v>34</v>
      </c>
      <c r="I1107" s="194">
        <v>27747</v>
      </c>
    </row>
    <row r="1108" spans="1:9" x14ac:dyDescent="0.2">
      <c r="A1108" s="155">
        <v>5478</v>
      </c>
      <c r="B1108" s="163" t="s">
        <v>624</v>
      </c>
      <c r="C1108" s="220"/>
      <c r="D1108" s="205">
        <v>193171</v>
      </c>
      <c r="E1108" s="206">
        <v>0</v>
      </c>
      <c r="F1108" s="206">
        <v>65292</v>
      </c>
      <c r="G1108" s="206">
        <v>1931</v>
      </c>
      <c r="H1108" s="206">
        <v>300</v>
      </c>
      <c r="I1108" s="207">
        <v>260694</v>
      </c>
    </row>
    <row r="1109" spans="1:9" x14ac:dyDescent="0.2">
      <c r="A1109" s="154">
        <v>5479</v>
      </c>
      <c r="B1109" s="166" t="s">
        <v>625</v>
      </c>
      <c r="C1109" s="159">
        <v>3113</v>
      </c>
      <c r="D1109" s="107">
        <v>568071</v>
      </c>
      <c r="E1109" s="108">
        <v>58750</v>
      </c>
      <c r="F1109" s="108">
        <v>211866</v>
      </c>
      <c r="G1109" s="108">
        <v>5682</v>
      </c>
      <c r="H1109" s="108">
        <v>4078</v>
      </c>
      <c r="I1109" s="194">
        <v>848447</v>
      </c>
    </row>
    <row r="1110" spans="1:9" x14ac:dyDescent="0.2">
      <c r="A1110" s="145">
        <v>5479</v>
      </c>
      <c r="B1110" s="166" t="s">
        <v>625</v>
      </c>
      <c r="C1110" s="147">
        <v>3141</v>
      </c>
      <c r="D1110" s="107">
        <v>50783</v>
      </c>
      <c r="E1110" s="108">
        <v>0</v>
      </c>
      <c r="F1110" s="108">
        <v>17165</v>
      </c>
      <c r="G1110" s="108">
        <v>508</v>
      </c>
      <c r="H1110" s="108">
        <v>166</v>
      </c>
      <c r="I1110" s="194">
        <v>68622</v>
      </c>
    </row>
    <row r="1111" spans="1:9" x14ac:dyDescent="0.2">
      <c r="A1111" s="154">
        <v>5479</v>
      </c>
      <c r="B1111" s="166" t="s">
        <v>625</v>
      </c>
      <c r="C1111" s="159">
        <v>3143</v>
      </c>
      <c r="D1111" s="107">
        <v>56199</v>
      </c>
      <c r="E1111" s="108">
        <v>0</v>
      </c>
      <c r="F1111" s="108">
        <v>18995</v>
      </c>
      <c r="G1111" s="108">
        <v>562</v>
      </c>
      <c r="H1111" s="108">
        <v>33</v>
      </c>
      <c r="I1111" s="194">
        <v>75789</v>
      </c>
    </row>
    <row r="1112" spans="1:9" x14ac:dyDescent="0.2">
      <c r="A1112" s="154">
        <v>5479</v>
      </c>
      <c r="B1112" s="166" t="s">
        <v>625</v>
      </c>
      <c r="C1112" s="159">
        <v>3233</v>
      </c>
      <c r="D1112" s="107">
        <v>80792</v>
      </c>
      <c r="E1112" s="108">
        <v>0</v>
      </c>
      <c r="F1112" s="108">
        <v>27307</v>
      </c>
      <c r="G1112" s="108">
        <v>808</v>
      </c>
      <c r="H1112" s="108">
        <v>33</v>
      </c>
      <c r="I1112" s="194">
        <v>108940</v>
      </c>
    </row>
    <row r="1113" spans="1:9" x14ac:dyDescent="0.2">
      <c r="A1113" s="155">
        <v>5479</v>
      </c>
      <c r="B1113" s="163" t="s">
        <v>626</v>
      </c>
      <c r="C1113" s="220"/>
      <c r="D1113" s="205">
        <v>755845</v>
      </c>
      <c r="E1113" s="206">
        <v>58750</v>
      </c>
      <c r="F1113" s="206">
        <v>275333</v>
      </c>
      <c r="G1113" s="206">
        <v>7560</v>
      </c>
      <c r="H1113" s="206">
        <v>4310</v>
      </c>
      <c r="I1113" s="207">
        <v>1101798</v>
      </c>
    </row>
    <row r="1114" spans="1:9" x14ac:dyDescent="0.2">
      <c r="A1114" s="154">
        <v>5442</v>
      </c>
      <c r="B1114" s="162" t="s">
        <v>627</v>
      </c>
      <c r="C1114" s="159">
        <v>3111</v>
      </c>
      <c r="D1114" s="107">
        <v>102894</v>
      </c>
      <c r="E1114" s="108">
        <v>0</v>
      </c>
      <c r="F1114" s="108">
        <v>34778</v>
      </c>
      <c r="G1114" s="108">
        <v>1029</v>
      </c>
      <c r="H1114" s="108">
        <v>266</v>
      </c>
      <c r="I1114" s="194">
        <v>138967</v>
      </c>
    </row>
    <row r="1115" spans="1:9" x14ac:dyDescent="0.2">
      <c r="A1115" s="154">
        <v>5442</v>
      </c>
      <c r="B1115" s="162" t="s">
        <v>627</v>
      </c>
      <c r="C1115" s="159">
        <v>3113</v>
      </c>
      <c r="D1115" s="107">
        <v>371849</v>
      </c>
      <c r="E1115" s="108">
        <v>13129</v>
      </c>
      <c r="F1115" s="108">
        <v>130123</v>
      </c>
      <c r="G1115" s="108">
        <v>3719</v>
      </c>
      <c r="H1115" s="108">
        <v>266</v>
      </c>
      <c r="I1115" s="194">
        <v>519086</v>
      </c>
    </row>
    <row r="1116" spans="1:9" x14ac:dyDescent="0.2">
      <c r="A1116" s="154">
        <v>5442</v>
      </c>
      <c r="B1116" s="162" t="s">
        <v>627</v>
      </c>
      <c r="C1116" s="159">
        <v>3141</v>
      </c>
      <c r="D1116" s="107">
        <v>8223</v>
      </c>
      <c r="E1116" s="108">
        <v>0</v>
      </c>
      <c r="F1116" s="108">
        <v>2780</v>
      </c>
      <c r="G1116" s="108">
        <v>82</v>
      </c>
      <c r="H1116" s="108">
        <v>22</v>
      </c>
      <c r="I1116" s="194">
        <v>11107</v>
      </c>
    </row>
    <row r="1117" spans="1:9" x14ac:dyDescent="0.2">
      <c r="A1117" s="154">
        <v>5442</v>
      </c>
      <c r="B1117" s="162" t="s">
        <v>627</v>
      </c>
      <c r="C1117" s="159">
        <v>3143</v>
      </c>
      <c r="D1117" s="107">
        <v>36687</v>
      </c>
      <c r="E1117" s="108">
        <v>0</v>
      </c>
      <c r="F1117" s="108">
        <v>12400</v>
      </c>
      <c r="G1117" s="108">
        <v>367</v>
      </c>
      <c r="H1117" s="108">
        <v>18</v>
      </c>
      <c r="I1117" s="194">
        <v>49472</v>
      </c>
    </row>
    <row r="1118" spans="1:9" x14ac:dyDescent="0.2">
      <c r="A1118" s="155">
        <v>5442</v>
      </c>
      <c r="B1118" s="163" t="s">
        <v>628</v>
      </c>
      <c r="C1118" s="220"/>
      <c r="D1118" s="205">
        <v>519653</v>
      </c>
      <c r="E1118" s="206">
        <v>13129</v>
      </c>
      <c r="F1118" s="206">
        <v>180081</v>
      </c>
      <c r="G1118" s="206">
        <v>5197</v>
      </c>
      <c r="H1118" s="206">
        <v>572</v>
      </c>
      <c r="I1118" s="207">
        <v>718632</v>
      </c>
    </row>
    <row r="1119" spans="1:9" x14ac:dyDescent="0.2">
      <c r="A1119" s="154">
        <v>5453</v>
      </c>
      <c r="B1119" s="162" t="s">
        <v>629</v>
      </c>
      <c r="C1119" s="159">
        <v>3111</v>
      </c>
      <c r="D1119" s="107">
        <v>236826</v>
      </c>
      <c r="E1119" s="108">
        <v>0</v>
      </c>
      <c r="F1119" s="108">
        <v>80047</v>
      </c>
      <c r="G1119" s="108">
        <v>2368</v>
      </c>
      <c r="H1119" s="108">
        <v>606</v>
      </c>
      <c r="I1119" s="194">
        <v>319847</v>
      </c>
    </row>
    <row r="1120" spans="1:9" x14ac:dyDescent="0.2">
      <c r="A1120" s="154">
        <v>5453</v>
      </c>
      <c r="B1120" s="162" t="s">
        <v>629</v>
      </c>
      <c r="C1120" s="159">
        <v>3113</v>
      </c>
      <c r="D1120" s="107">
        <v>837849</v>
      </c>
      <c r="E1120" s="108">
        <v>-1917</v>
      </c>
      <c r="F1120" s="108">
        <v>282545</v>
      </c>
      <c r="G1120" s="108">
        <v>8379</v>
      </c>
      <c r="H1120" s="108">
        <v>2742</v>
      </c>
      <c r="I1120" s="194">
        <v>1129598</v>
      </c>
    </row>
    <row r="1121" spans="1:9" x14ac:dyDescent="0.2">
      <c r="A1121" s="154">
        <v>5453</v>
      </c>
      <c r="B1121" s="162" t="s">
        <v>629</v>
      </c>
      <c r="C1121" s="159">
        <v>3141</v>
      </c>
      <c r="D1121" s="107">
        <v>101620</v>
      </c>
      <c r="E1121" s="108">
        <v>0</v>
      </c>
      <c r="F1121" s="108">
        <v>34347</v>
      </c>
      <c r="G1121" s="108">
        <v>1016</v>
      </c>
      <c r="H1121" s="108">
        <v>322</v>
      </c>
      <c r="I1121" s="194">
        <v>137305</v>
      </c>
    </row>
    <row r="1122" spans="1:9" x14ac:dyDescent="0.2">
      <c r="A1122" s="154">
        <v>5453</v>
      </c>
      <c r="B1122" s="167" t="s">
        <v>629</v>
      </c>
      <c r="C1122" s="159">
        <v>3143</v>
      </c>
      <c r="D1122" s="107">
        <v>78129</v>
      </c>
      <c r="E1122" s="108">
        <v>0</v>
      </c>
      <c r="F1122" s="108">
        <v>26407</v>
      </c>
      <c r="G1122" s="108">
        <v>781</v>
      </c>
      <c r="H1122" s="108">
        <v>45</v>
      </c>
      <c r="I1122" s="194">
        <v>105362</v>
      </c>
    </row>
    <row r="1123" spans="1:9" x14ac:dyDescent="0.2">
      <c r="A1123" s="155">
        <v>5453</v>
      </c>
      <c r="B1123" s="163" t="s">
        <v>630</v>
      </c>
      <c r="C1123" s="220"/>
      <c r="D1123" s="205">
        <v>1254424</v>
      </c>
      <c r="E1123" s="206">
        <v>-1917</v>
      </c>
      <c r="F1123" s="206">
        <v>423346</v>
      </c>
      <c r="G1123" s="206">
        <v>12544</v>
      </c>
      <c r="H1123" s="206">
        <v>3715</v>
      </c>
      <c r="I1123" s="207">
        <v>1692112</v>
      </c>
    </row>
    <row r="1124" spans="1:9" x14ac:dyDescent="0.2">
      <c r="A1124" s="154">
        <v>5429</v>
      </c>
      <c r="B1124" s="162" t="s">
        <v>631</v>
      </c>
      <c r="C1124" s="159">
        <v>3111</v>
      </c>
      <c r="D1124" s="107">
        <v>117994</v>
      </c>
      <c r="E1124" s="108">
        <v>11000</v>
      </c>
      <c r="F1124" s="108">
        <v>43600</v>
      </c>
      <c r="G1124" s="108">
        <v>1180</v>
      </c>
      <c r="H1124" s="108">
        <v>4286</v>
      </c>
      <c r="I1124" s="194">
        <v>178060</v>
      </c>
    </row>
    <row r="1125" spans="1:9" x14ac:dyDescent="0.2">
      <c r="A1125" s="154">
        <v>5429</v>
      </c>
      <c r="B1125" s="162" t="s">
        <v>631</v>
      </c>
      <c r="C1125" s="159">
        <v>3141</v>
      </c>
      <c r="D1125" s="107">
        <v>23615</v>
      </c>
      <c r="E1125" s="108">
        <v>0</v>
      </c>
      <c r="F1125" s="108">
        <v>7982</v>
      </c>
      <c r="G1125" s="108">
        <v>236</v>
      </c>
      <c r="H1125" s="108">
        <v>44</v>
      </c>
      <c r="I1125" s="194">
        <v>31877</v>
      </c>
    </row>
    <row r="1126" spans="1:9" x14ac:dyDescent="0.2">
      <c r="A1126" s="155">
        <v>5429</v>
      </c>
      <c r="B1126" s="163" t="s">
        <v>632</v>
      </c>
      <c r="C1126" s="220"/>
      <c r="D1126" s="205">
        <v>141609</v>
      </c>
      <c r="E1126" s="206">
        <v>11000</v>
      </c>
      <c r="F1126" s="206">
        <v>51582</v>
      </c>
      <c r="G1126" s="206">
        <v>1416</v>
      </c>
      <c r="H1126" s="206">
        <v>4330</v>
      </c>
      <c r="I1126" s="207">
        <v>209937</v>
      </c>
    </row>
    <row r="1127" spans="1:9" x14ac:dyDescent="0.2">
      <c r="A1127" s="154">
        <v>5468</v>
      </c>
      <c r="B1127" s="162" t="s">
        <v>633</v>
      </c>
      <c r="C1127" s="159">
        <v>3117</v>
      </c>
      <c r="D1127" s="107">
        <v>80094</v>
      </c>
      <c r="E1127" s="108">
        <v>0</v>
      </c>
      <c r="F1127" s="108">
        <v>27071</v>
      </c>
      <c r="G1127" s="108">
        <v>802</v>
      </c>
      <c r="H1127" s="108">
        <v>394</v>
      </c>
      <c r="I1127" s="194">
        <v>108361</v>
      </c>
    </row>
    <row r="1128" spans="1:9" x14ac:dyDescent="0.2">
      <c r="A1128" s="154">
        <v>5468</v>
      </c>
      <c r="B1128" s="162" t="s">
        <v>633</v>
      </c>
      <c r="C1128" s="159">
        <v>3143</v>
      </c>
      <c r="D1128" s="107">
        <v>22310</v>
      </c>
      <c r="E1128" s="108">
        <v>0</v>
      </c>
      <c r="F1128" s="108">
        <v>7541</v>
      </c>
      <c r="G1128" s="108">
        <v>223</v>
      </c>
      <c r="H1128" s="108">
        <v>8</v>
      </c>
      <c r="I1128" s="194">
        <v>30082</v>
      </c>
    </row>
    <row r="1129" spans="1:9" x14ac:dyDescent="0.2">
      <c r="A1129" s="155">
        <v>5468</v>
      </c>
      <c r="B1129" s="163" t="s">
        <v>634</v>
      </c>
      <c r="C1129" s="220"/>
      <c r="D1129" s="205">
        <v>102404</v>
      </c>
      <c r="E1129" s="206">
        <v>0</v>
      </c>
      <c r="F1129" s="206">
        <v>34612</v>
      </c>
      <c r="G1129" s="206">
        <v>1025</v>
      </c>
      <c r="H1129" s="206">
        <v>402</v>
      </c>
      <c r="I1129" s="207">
        <v>138443</v>
      </c>
    </row>
    <row r="1130" spans="1:9" x14ac:dyDescent="0.2">
      <c r="A1130" s="154">
        <v>5488</v>
      </c>
      <c r="B1130" s="162" t="s">
        <v>635</v>
      </c>
      <c r="C1130" s="159">
        <v>3111</v>
      </c>
      <c r="D1130" s="107">
        <v>21686</v>
      </c>
      <c r="E1130" s="108">
        <v>0</v>
      </c>
      <c r="F1130" s="108">
        <v>7330</v>
      </c>
      <c r="G1130" s="108">
        <v>217</v>
      </c>
      <c r="H1130" s="108">
        <v>40</v>
      </c>
      <c r="I1130" s="194">
        <v>29273</v>
      </c>
    </row>
    <row r="1131" spans="1:9" x14ac:dyDescent="0.2">
      <c r="A1131" s="154">
        <v>5488</v>
      </c>
      <c r="B1131" s="162" t="s">
        <v>635</v>
      </c>
      <c r="C1131" s="159">
        <v>3117</v>
      </c>
      <c r="D1131" s="107">
        <v>-54805</v>
      </c>
      <c r="E1131" s="108">
        <v>0</v>
      </c>
      <c r="F1131" s="108">
        <v>-18524</v>
      </c>
      <c r="G1131" s="108">
        <v>-548</v>
      </c>
      <c r="H1131" s="108">
        <v>-69</v>
      </c>
      <c r="I1131" s="194">
        <v>-73946</v>
      </c>
    </row>
    <row r="1132" spans="1:9" x14ac:dyDescent="0.2">
      <c r="A1132" s="154">
        <v>5488</v>
      </c>
      <c r="B1132" s="162" t="s">
        <v>635</v>
      </c>
      <c r="C1132" s="159">
        <v>3141</v>
      </c>
      <c r="D1132" s="107">
        <v>11113</v>
      </c>
      <c r="E1132" s="108">
        <v>0</v>
      </c>
      <c r="F1132" s="108">
        <v>3756</v>
      </c>
      <c r="G1132" s="108">
        <v>111</v>
      </c>
      <c r="H1132" s="108">
        <v>21</v>
      </c>
      <c r="I1132" s="194">
        <v>15001</v>
      </c>
    </row>
    <row r="1133" spans="1:9" x14ac:dyDescent="0.2">
      <c r="A1133" s="154">
        <v>5488</v>
      </c>
      <c r="B1133" s="162" t="s">
        <v>635</v>
      </c>
      <c r="C1133" s="159">
        <v>3143</v>
      </c>
      <c r="D1133" s="107">
        <v>22006</v>
      </c>
      <c r="E1133" s="108">
        <v>0</v>
      </c>
      <c r="F1133" s="108">
        <v>7438</v>
      </c>
      <c r="G1133" s="108">
        <v>220</v>
      </c>
      <c r="H1133" s="108">
        <v>8</v>
      </c>
      <c r="I1133" s="194">
        <v>29672</v>
      </c>
    </row>
    <row r="1134" spans="1:9" ht="13.5" thickBot="1" x14ac:dyDescent="0.25">
      <c r="A1134" s="234">
        <v>5488</v>
      </c>
      <c r="B1134" s="236" t="s">
        <v>636</v>
      </c>
      <c r="C1134" s="221"/>
      <c r="D1134" s="208">
        <v>0</v>
      </c>
      <c r="E1134" s="209">
        <v>0</v>
      </c>
      <c r="F1134" s="209">
        <v>0</v>
      </c>
      <c r="G1134" s="209">
        <v>0</v>
      </c>
      <c r="H1134" s="209">
        <v>0</v>
      </c>
      <c r="I1134" s="210">
        <v>0</v>
      </c>
    </row>
    <row r="1135" spans="1:9" ht="13.5" thickBot="1" x14ac:dyDescent="0.25">
      <c r="A1135" s="239"/>
      <c r="B1135" s="228" t="s">
        <v>637</v>
      </c>
      <c r="C1135" s="240"/>
      <c r="D1135" s="241">
        <v>10192850</v>
      </c>
      <c r="E1135" s="242">
        <v>189800</v>
      </c>
      <c r="F1135" s="242">
        <v>3497672</v>
      </c>
      <c r="G1135" s="242">
        <v>101924</v>
      </c>
      <c r="H1135" s="242">
        <v>43412</v>
      </c>
      <c r="I1135" s="243">
        <v>14025658</v>
      </c>
    </row>
    <row r="1136" spans="1:9" x14ac:dyDescent="0.2">
      <c r="A1136" s="237">
        <v>5490</v>
      </c>
      <c r="B1136" s="238" t="s">
        <v>638</v>
      </c>
      <c r="C1136" s="244">
        <v>3111</v>
      </c>
      <c r="D1136" s="101">
        <v>781066</v>
      </c>
      <c r="E1136" s="102">
        <v>31584</v>
      </c>
      <c r="F1136" s="102">
        <v>219089</v>
      </c>
      <c r="G1136" s="102">
        <v>7811</v>
      </c>
      <c r="H1136" s="102">
        <v>1739</v>
      </c>
      <c r="I1136" s="201">
        <v>1041289</v>
      </c>
    </row>
    <row r="1137" spans="1:9" x14ac:dyDescent="0.2">
      <c r="A1137" s="170">
        <v>5490</v>
      </c>
      <c r="B1137" s="171" t="s">
        <v>638</v>
      </c>
      <c r="C1137" s="172">
        <v>3114</v>
      </c>
      <c r="D1137" s="107">
        <v>286444</v>
      </c>
      <c r="E1137" s="108">
        <v>0</v>
      </c>
      <c r="F1137" s="108">
        <v>96817</v>
      </c>
      <c r="G1137" s="108">
        <v>2865</v>
      </c>
      <c r="H1137" s="108">
        <v>535</v>
      </c>
      <c r="I1137" s="194">
        <v>386661</v>
      </c>
    </row>
    <row r="1138" spans="1:9" x14ac:dyDescent="0.2">
      <c r="A1138" s="168">
        <v>5490</v>
      </c>
      <c r="B1138" s="173" t="s">
        <v>638</v>
      </c>
      <c r="C1138" s="76">
        <v>3141</v>
      </c>
      <c r="D1138" s="107">
        <v>58635</v>
      </c>
      <c r="E1138" s="108">
        <v>0</v>
      </c>
      <c r="F1138" s="108">
        <v>19818</v>
      </c>
      <c r="G1138" s="108">
        <v>586</v>
      </c>
      <c r="H1138" s="108">
        <v>122</v>
      </c>
      <c r="I1138" s="194">
        <v>79161</v>
      </c>
    </row>
    <row r="1139" spans="1:9" x14ac:dyDescent="0.2">
      <c r="A1139" s="168">
        <v>5490</v>
      </c>
      <c r="B1139" s="173" t="s">
        <v>638</v>
      </c>
      <c r="C1139" s="245">
        <v>3143</v>
      </c>
      <c r="D1139" s="107">
        <v>-107743</v>
      </c>
      <c r="E1139" s="108">
        <v>0</v>
      </c>
      <c r="F1139" s="108">
        <v>-36417</v>
      </c>
      <c r="G1139" s="108">
        <v>-1077</v>
      </c>
      <c r="H1139" s="108">
        <v>0</v>
      </c>
      <c r="I1139" s="194">
        <v>-145237</v>
      </c>
    </row>
    <row r="1140" spans="1:9" x14ac:dyDescent="0.2">
      <c r="A1140" s="174">
        <v>5490</v>
      </c>
      <c r="B1140" s="175" t="s">
        <v>639</v>
      </c>
      <c r="C1140" s="176"/>
      <c r="D1140" s="211">
        <v>1018402</v>
      </c>
      <c r="E1140" s="212">
        <v>31584</v>
      </c>
      <c r="F1140" s="212">
        <v>299307</v>
      </c>
      <c r="G1140" s="212">
        <v>10185</v>
      </c>
      <c r="H1140" s="212">
        <v>2396</v>
      </c>
      <c r="I1140" s="213">
        <v>1361874</v>
      </c>
    </row>
    <row r="1141" spans="1:9" x14ac:dyDescent="0.2">
      <c r="A1141" s="69">
        <v>5460</v>
      </c>
      <c r="B1141" s="173" t="s">
        <v>640</v>
      </c>
      <c r="C1141" s="76">
        <v>3111</v>
      </c>
      <c r="D1141" s="107">
        <v>267105</v>
      </c>
      <c r="E1141" s="108">
        <v>-2083</v>
      </c>
      <c r="F1141" s="108">
        <v>89577</v>
      </c>
      <c r="G1141" s="108">
        <v>2671</v>
      </c>
      <c r="H1141" s="108">
        <v>494</v>
      </c>
      <c r="I1141" s="194">
        <v>357764</v>
      </c>
    </row>
    <row r="1142" spans="1:9" x14ac:dyDescent="0.2">
      <c r="A1142" s="168">
        <v>5460</v>
      </c>
      <c r="B1142" s="169" t="s">
        <v>640</v>
      </c>
      <c r="C1142" s="177">
        <v>3141</v>
      </c>
      <c r="D1142" s="107">
        <v>27926</v>
      </c>
      <c r="E1142" s="108">
        <v>-833</v>
      </c>
      <c r="F1142" s="108">
        <v>9158</v>
      </c>
      <c r="G1142" s="108">
        <v>279</v>
      </c>
      <c r="H1142" s="108">
        <v>65</v>
      </c>
      <c r="I1142" s="194">
        <v>36595</v>
      </c>
    </row>
    <row r="1143" spans="1:9" x14ac:dyDescent="0.2">
      <c r="A1143" s="174">
        <v>5460</v>
      </c>
      <c r="B1143" s="175" t="s">
        <v>641</v>
      </c>
      <c r="C1143" s="220"/>
      <c r="D1143" s="205">
        <v>295031</v>
      </c>
      <c r="E1143" s="206">
        <v>-2916</v>
      </c>
      <c r="F1143" s="206">
        <v>98735</v>
      </c>
      <c r="G1143" s="206">
        <v>2950</v>
      </c>
      <c r="H1143" s="206">
        <v>559</v>
      </c>
      <c r="I1143" s="207">
        <v>394359</v>
      </c>
    </row>
    <row r="1144" spans="1:9" x14ac:dyDescent="0.2">
      <c r="A1144" s="63">
        <v>5462</v>
      </c>
      <c r="B1144" s="173" t="s">
        <v>642</v>
      </c>
      <c r="C1144" s="76">
        <v>3111</v>
      </c>
      <c r="D1144" s="107">
        <v>0</v>
      </c>
      <c r="E1144" s="108">
        <v>0</v>
      </c>
      <c r="F1144" s="108">
        <v>0</v>
      </c>
      <c r="G1144" s="108">
        <v>0</v>
      </c>
      <c r="H1144" s="108">
        <v>0</v>
      </c>
      <c r="I1144" s="194">
        <v>0</v>
      </c>
    </row>
    <row r="1145" spans="1:9" x14ac:dyDescent="0.2">
      <c r="A1145" s="168">
        <v>5462</v>
      </c>
      <c r="B1145" s="169" t="s">
        <v>642</v>
      </c>
      <c r="C1145" s="177">
        <v>3141</v>
      </c>
      <c r="D1145" s="107">
        <v>0</v>
      </c>
      <c r="E1145" s="108">
        <v>0</v>
      </c>
      <c r="F1145" s="108">
        <v>0</v>
      </c>
      <c r="G1145" s="108">
        <v>0</v>
      </c>
      <c r="H1145" s="108">
        <v>0</v>
      </c>
      <c r="I1145" s="194">
        <v>0</v>
      </c>
    </row>
    <row r="1146" spans="1:9" x14ac:dyDescent="0.2">
      <c r="A1146" s="174">
        <v>5462</v>
      </c>
      <c r="B1146" s="175" t="s">
        <v>643</v>
      </c>
      <c r="C1146" s="176"/>
      <c r="D1146" s="214">
        <v>0</v>
      </c>
      <c r="E1146" s="215">
        <v>0</v>
      </c>
      <c r="F1146" s="215">
        <v>0</v>
      </c>
      <c r="G1146" s="215">
        <v>0</v>
      </c>
      <c r="H1146" s="215">
        <v>0</v>
      </c>
      <c r="I1146" s="216">
        <v>0</v>
      </c>
    </row>
    <row r="1147" spans="1:9" x14ac:dyDescent="0.2">
      <c r="A1147" s="63">
        <v>5464</v>
      </c>
      <c r="B1147" s="173" t="s">
        <v>644</v>
      </c>
      <c r="C1147" s="76">
        <v>3111</v>
      </c>
      <c r="D1147" s="107">
        <v>185316</v>
      </c>
      <c r="E1147" s="108">
        <v>459</v>
      </c>
      <c r="F1147" s="108">
        <v>62792</v>
      </c>
      <c r="G1147" s="108">
        <v>1853</v>
      </c>
      <c r="H1147" s="108">
        <v>400</v>
      </c>
      <c r="I1147" s="194">
        <v>250820</v>
      </c>
    </row>
    <row r="1148" spans="1:9" x14ac:dyDescent="0.2">
      <c r="A1148" s="168">
        <v>5464</v>
      </c>
      <c r="B1148" s="169" t="s">
        <v>644</v>
      </c>
      <c r="C1148" s="177">
        <v>3141</v>
      </c>
      <c r="D1148" s="107">
        <v>26891</v>
      </c>
      <c r="E1148" s="108">
        <v>459</v>
      </c>
      <c r="F1148" s="108">
        <v>9244</v>
      </c>
      <c r="G1148" s="108">
        <v>269</v>
      </c>
      <c r="H1148" s="108">
        <v>52</v>
      </c>
      <c r="I1148" s="194">
        <v>36915</v>
      </c>
    </row>
    <row r="1149" spans="1:9" x14ac:dyDescent="0.2">
      <c r="A1149" s="174">
        <v>5464</v>
      </c>
      <c r="B1149" s="175" t="s">
        <v>645</v>
      </c>
      <c r="C1149" s="220"/>
      <c r="D1149" s="205">
        <v>212207</v>
      </c>
      <c r="E1149" s="206">
        <v>918</v>
      </c>
      <c r="F1149" s="206">
        <v>72036</v>
      </c>
      <c r="G1149" s="206">
        <v>2122</v>
      </c>
      <c r="H1149" s="206">
        <v>452</v>
      </c>
      <c r="I1149" s="207">
        <v>287735</v>
      </c>
    </row>
    <row r="1150" spans="1:9" x14ac:dyDescent="0.2">
      <c r="A1150" s="168">
        <v>5467</v>
      </c>
      <c r="B1150" s="173" t="s">
        <v>646</v>
      </c>
      <c r="C1150" s="76">
        <v>3111</v>
      </c>
      <c r="D1150" s="107">
        <v>176124</v>
      </c>
      <c r="E1150" s="108">
        <v>1467</v>
      </c>
      <c r="F1150" s="108">
        <v>59000</v>
      </c>
      <c r="G1150" s="108">
        <v>1761</v>
      </c>
      <c r="H1150" s="108">
        <v>334</v>
      </c>
      <c r="I1150" s="194">
        <v>238686</v>
      </c>
    </row>
    <row r="1151" spans="1:9" x14ac:dyDescent="0.2">
      <c r="A1151" s="168">
        <v>5467</v>
      </c>
      <c r="B1151" s="173" t="s">
        <v>646</v>
      </c>
      <c r="C1151" s="76">
        <v>3141</v>
      </c>
      <c r="D1151" s="107">
        <v>23990</v>
      </c>
      <c r="E1151" s="108">
        <v>0</v>
      </c>
      <c r="F1151" s="108">
        <v>8108</v>
      </c>
      <c r="G1151" s="108">
        <v>240</v>
      </c>
      <c r="H1151" s="108">
        <v>44</v>
      </c>
      <c r="I1151" s="194">
        <v>32382</v>
      </c>
    </row>
    <row r="1152" spans="1:9" x14ac:dyDescent="0.2">
      <c r="A1152" s="174">
        <v>5467</v>
      </c>
      <c r="B1152" s="178" t="s">
        <v>647</v>
      </c>
      <c r="C1152" s="176"/>
      <c r="D1152" s="214">
        <v>200114</v>
      </c>
      <c r="E1152" s="215">
        <v>1467</v>
      </c>
      <c r="F1152" s="215">
        <v>67108</v>
      </c>
      <c r="G1152" s="215">
        <v>2001</v>
      </c>
      <c r="H1152" s="215">
        <v>378</v>
      </c>
      <c r="I1152" s="216">
        <v>271068</v>
      </c>
    </row>
    <row r="1153" spans="1:9" x14ac:dyDescent="0.2">
      <c r="A1153" s="168">
        <v>5463</v>
      </c>
      <c r="B1153" s="173" t="s">
        <v>648</v>
      </c>
      <c r="C1153" s="76">
        <v>3111</v>
      </c>
      <c r="D1153" s="107">
        <v>177886</v>
      </c>
      <c r="E1153" s="108">
        <v>0</v>
      </c>
      <c r="F1153" s="108">
        <v>60125</v>
      </c>
      <c r="G1153" s="108">
        <v>1779</v>
      </c>
      <c r="H1153" s="108">
        <v>429</v>
      </c>
      <c r="I1153" s="194">
        <v>240219</v>
      </c>
    </row>
    <row r="1154" spans="1:9" x14ac:dyDescent="0.2">
      <c r="A1154" s="168">
        <v>5463</v>
      </c>
      <c r="B1154" s="169" t="s">
        <v>648</v>
      </c>
      <c r="C1154" s="177">
        <v>3141</v>
      </c>
      <c r="D1154" s="107">
        <v>24359</v>
      </c>
      <c r="E1154" s="108">
        <v>0</v>
      </c>
      <c r="F1154" s="108">
        <v>8234</v>
      </c>
      <c r="G1154" s="108">
        <v>243</v>
      </c>
      <c r="H1154" s="108">
        <v>47</v>
      </c>
      <c r="I1154" s="194">
        <v>32883</v>
      </c>
    </row>
    <row r="1155" spans="1:9" x14ac:dyDescent="0.2">
      <c r="A1155" s="174">
        <v>5463</v>
      </c>
      <c r="B1155" s="175" t="s">
        <v>649</v>
      </c>
      <c r="C1155" s="176"/>
      <c r="D1155" s="214">
        <v>202245</v>
      </c>
      <c r="E1155" s="215">
        <v>0</v>
      </c>
      <c r="F1155" s="215">
        <v>68359</v>
      </c>
      <c r="G1155" s="215">
        <v>2022</v>
      </c>
      <c r="H1155" s="215">
        <v>476</v>
      </c>
      <c r="I1155" s="216">
        <v>273102</v>
      </c>
    </row>
    <row r="1156" spans="1:9" x14ac:dyDescent="0.2">
      <c r="A1156" s="168">
        <v>5461</v>
      </c>
      <c r="B1156" s="169" t="s">
        <v>650</v>
      </c>
      <c r="C1156" s="177">
        <v>3111</v>
      </c>
      <c r="D1156" s="107">
        <v>121603</v>
      </c>
      <c r="E1156" s="108">
        <v>0</v>
      </c>
      <c r="F1156" s="108">
        <v>41102</v>
      </c>
      <c r="G1156" s="108">
        <v>1216</v>
      </c>
      <c r="H1156" s="108">
        <v>361</v>
      </c>
      <c r="I1156" s="194">
        <v>164282</v>
      </c>
    </row>
    <row r="1157" spans="1:9" x14ac:dyDescent="0.2">
      <c r="A1157" s="168">
        <v>5461</v>
      </c>
      <c r="B1157" s="173" t="s">
        <v>650</v>
      </c>
      <c r="C1157" s="76">
        <v>3141</v>
      </c>
      <c r="D1157" s="107">
        <v>20319</v>
      </c>
      <c r="E1157" s="108">
        <v>0</v>
      </c>
      <c r="F1157" s="108">
        <v>6867</v>
      </c>
      <c r="G1157" s="108">
        <v>203</v>
      </c>
      <c r="H1157" s="108">
        <v>36</v>
      </c>
      <c r="I1157" s="194">
        <v>27425</v>
      </c>
    </row>
    <row r="1158" spans="1:9" x14ac:dyDescent="0.2">
      <c r="A1158" s="174">
        <v>5461</v>
      </c>
      <c r="B1158" s="178" t="s">
        <v>651</v>
      </c>
      <c r="C1158" s="220"/>
      <c r="D1158" s="205">
        <v>141922</v>
      </c>
      <c r="E1158" s="206">
        <v>0</v>
      </c>
      <c r="F1158" s="206">
        <v>47969</v>
      </c>
      <c r="G1158" s="206">
        <v>1419</v>
      </c>
      <c r="H1158" s="206">
        <v>397</v>
      </c>
      <c r="I1158" s="207">
        <v>191707</v>
      </c>
    </row>
    <row r="1159" spans="1:9" x14ac:dyDescent="0.2">
      <c r="A1159" s="168">
        <v>5466</v>
      </c>
      <c r="B1159" s="169" t="s">
        <v>652</v>
      </c>
      <c r="C1159" s="177">
        <v>3111</v>
      </c>
      <c r="D1159" s="107">
        <v>344081</v>
      </c>
      <c r="E1159" s="108">
        <v>5740</v>
      </c>
      <c r="F1159" s="108">
        <v>118239</v>
      </c>
      <c r="G1159" s="108">
        <v>3441</v>
      </c>
      <c r="H1159" s="108">
        <v>825</v>
      </c>
      <c r="I1159" s="194">
        <v>472326</v>
      </c>
    </row>
    <row r="1160" spans="1:9" x14ac:dyDescent="0.2">
      <c r="A1160" s="168">
        <v>5466</v>
      </c>
      <c r="B1160" s="169" t="s">
        <v>652</v>
      </c>
      <c r="C1160" s="177">
        <v>3141</v>
      </c>
      <c r="D1160" s="107">
        <v>22706</v>
      </c>
      <c r="E1160" s="108">
        <v>-4167</v>
      </c>
      <c r="F1160" s="108">
        <v>6267</v>
      </c>
      <c r="G1160" s="108">
        <v>227</v>
      </c>
      <c r="H1160" s="108">
        <v>88</v>
      </c>
      <c r="I1160" s="194">
        <v>25121</v>
      </c>
    </row>
    <row r="1161" spans="1:9" x14ac:dyDescent="0.2">
      <c r="A1161" s="174">
        <v>5466</v>
      </c>
      <c r="B1161" s="175" t="s">
        <v>653</v>
      </c>
      <c r="C1161" s="220"/>
      <c r="D1161" s="205">
        <v>366787</v>
      </c>
      <c r="E1161" s="206">
        <v>1573</v>
      </c>
      <c r="F1161" s="206">
        <v>124506</v>
      </c>
      <c r="G1161" s="206">
        <v>3668</v>
      </c>
      <c r="H1161" s="206">
        <v>913</v>
      </c>
      <c r="I1161" s="207">
        <v>497447</v>
      </c>
    </row>
    <row r="1162" spans="1:9" x14ac:dyDescent="0.2">
      <c r="A1162" s="63">
        <v>5702</v>
      </c>
      <c r="B1162" s="179" t="s">
        <v>654</v>
      </c>
      <c r="C1162" s="180">
        <v>3233</v>
      </c>
      <c r="D1162" s="107">
        <v>188776</v>
      </c>
      <c r="E1162" s="108">
        <v>21000</v>
      </c>
      <c r="F1162" s="108">
        <v>70904</v>
      </c>
      <c r="G1162" s="108">
        <v>1888</v>
      </c>
      <c r="H1162" s="108">
        <v>109</v>
      </c>
      <c r="I1162" s="194">
        <v>282677</v>
      </c>
    </row>
    <row r="1163" spans="1:9" x14ac:dyDescent="0.2">
      <c r="A1163" s="181">
        <v>5702</v>
      </c>
      <c r="B1163" s="178" t="s">
        <v>655</v>
      </c>
      <c r="C1163" s="176"/>
      <c r="D1163" s="214">
        <v>188776</v>
      </c>
      <c r="E1163" s="215">
        <v>21000</v>
      </c>
      <c r="F1163" s="215">
        <v>70904</v>
      </c>
      <c r="G1163" s="215">
        <v>1888</v>
      </c>
      <c r="H1163" s="215">
        <v>109</v>
      </c>
      <c r="I1163" s="216">
        <v>282677</v>
      </c>
    </row>
    <row r="1164" spans="1:9" x14ac:dyDescent="0.2">
      <c r="A1164" s="170">
        <v>5458</v>
      </c>
      <c r="B1164" s="171" t="s">
        <v>656</v>
      </c>
      <c r="C1164" s="172">
        <v>3113</v>
      </c>
      <c r="D1164" s="107">
        <v>1519855</v>
      </c>
      <c r="E1164" s="108">
        <v>1916</v>
      </c>
      <c r="F1164" s="108">
        <v>514359</v>
      </c>
      <c r="G1164" s="108">
        <v>15199</v>
      </c>
      <c r="H1164" s="108">
        <v>12281</v>
      </c>
      <c r="I1164" s="194">
        <v>2063610</v>
      </c>
    </row>
    <row r="1165" spans="1:9" x14ac:dyDescent="0.2">
      <c r="A1165" s="168">
        <v>5458</v>
      </c>
      <c r="B1165" s="173" t="s">
        <v>656</v>
      </c>
      <c r="C1165" s="76">
        <v>3141</v>
      </c>
      <c r="D1165" s="107">
        <v>123484</v>
      </c>
      <c r="E1165" s="108">
        <v>0</v>
      </c>
      <c r="F1165" s="108">
        <v>41738</v>
      </c>
      <c r="G1165" s="108">
        <v>1235</v>
      </c>
      <c r="H1165" s="108">
        <v>504</v>
      </c>
      <c r="I1165" s="194">
        <v>166961</v>
      </c>
    </row>
    <row r="1166" spans="1:9" x14ac:dyDescent="0.2">
      <c r="A1166" s="170">
        <v>5458</v>
      </c>
      <c r="B1166" s="171" t="s">
        <v>656</v>
      </c>
      <c r="C1166" s="172">
        <v>3143</v>
      </c>
      <c r="D1166" s="107">
        <v>111398</v>
      </c>
      <c r="E1166" s="108">
        <v>0</v>
      </c>
      <c r="F1166" s="108">
        <v>37653</v>
      </c>
      <c r="G1166" s="108">
        <v>1114</v>
      </c>
      <c r="H1166" s="108">
        <v>63</v>
      </c>
      <c r="I1166" s="194">
        <v>150228</v>
      </c>
    </row>
    <row r="1167" spans="1:9" x14ac:dyDescent="0.2">
      <c r="A1167" s="174">
        <v>5458</v>
      </c>
      <c r="B1167" s="175" t="s">
        <v>657</v>
      </c>
      <c r="C1167" s="176"/>
      <c r="D1167" s="214">
        <v>1754737</v>
      </c>
      <c r="E1167" s="215">
        <v>1916</v>
      </c>
      <c r="F1167" s="215">
        <v>593750</v>
      </c>
      <c r="G1167" s="215">
        <v>17548</v>
      </c>
      <c r="H1167" s="215">
        <v>12848</v>
      </c>
      <c r="I1167" s="216">
        <v>2380799</v>
      </c>
    </row>
    <row r="1168" spans="1:9" x14ac:dyDescent="0.2">
      <c r="A1168" s="170">
        <v>5456</v>
      </c>
      <c r="B1168" s="171" t="s">
        <v>658</v>
      </c>
      <c r="C1168" s="172">
        <v>3113</v>
      </c>
      <c r="D1168" s="107">
        <v>2026035</v>
      </c>
      <c r="E1168" s="108">
        <v>7685</v>
      </c>
      <c r="F1168" s="108">
        <v>687398</v>
      </c>
      <c r="G1168" s="108">
        <v>20260</v>
      </c>
      <c r="H1168" s="108">
        <v>-901</v>
      </c>
      <c r="I1168" s="194">
        <v>2740477</v>
      </c>
    </row>
    <row r="1169" spans="1:9" x14ac:dyDescent="0.2">
      <c r="A1169" s="168">
        <v>5456</v>
      </c>
      <c r="B1169" s="169" t="s">
        <v>658</v>
      </c>
      <c r="C1169" s="177">
        <v>3141</v>
      </c>
      <c r="D1169" s="107">
        <v>183378</v>
      </c>
      <c r="E1169" s="108">
        <v>916</v>
      </c>
      <c r="F1169" s="108">
        <v>62291</v>
      </c>
      <c r="G1169" s="108">
        <v>1833</v>
      </c>
      <c r="H1169" s="108">
        <v>849</v>
      </c>
      <c r="I1169" s="194">
        <v>249267</v>
      </c>
    </row>
    <row r="1170" spans="1:9" x14ac:dyDescent="0.2">
      <c r="A1170" s="170">
        <v>5456</v>
      </c>
      <c r="B1170" s="171" t="s">
        <v>658</v>
      </c>
      <c r="C1170" s="172">
        <v>3143</v>
      </c>
      <c r="D1170" s="107">
        <v>100173</v>
      </c>
      <c r="E1170" s="108">
        <v>-417</v>
      </c>
      <c r="F1170" s="108">
        <v>33718</v>
      </c>
      <c r="G1170" s="108">
        <v>1002</v>
      </c>
      <c r="H1170" s="108">
        <v>67</v>
      </c>
      <c r="I1170" s="194">
        <v>134543</v>
      </c>
    </row>
    <row r="1171" spans="1:9" x14ac:dyDescent="0.2">
      <c r="A1171" s="174">
        <v>5456</v>
      </c>
      <c r="B1171" s="175" t="s">
        <v>659</v>
      </c>
      <c r="C1171" s="220"/>
      <c r="D1171" s="205">
        <v>2309586</v>
      </c>
      <c r="E1171" s="206">
        <v>8184</v>
      </c>
      <c r="F1171" s="206">
        <v>783407</v>
      </c>
      <c r="G1171" s="206">
        <v>23095</v>
      </c>
      <c r="H1171" s="206">
        <v>15</v>
      </c>
      <c r="I1171" s="207">
        <v>3124287</v>
      </c>
    </row>
    <row r="1172" spans="1:9" x14ac:dyDescent="0.2">
      <c r="A1172" s="168">
        <v>5481</v>
      </c>
      <c r="B1172" s="173" t="s">
        <v>660</v>
      </c>
      <c r="C1172" s="76">
        <v>3117</v>
      </c>
      <c r="D1172" s="107">
        <v>242843</v>
      </c>
      <c r="E1172" s="108">
        <v>7975</v>
      </c>
      <c r="F1172" s="108">
        <v>84776</v>
      </c>
      <c r="G1172" s="108">
        <v>2428</v>
      </c>
      <c r="H1172" s="108">
        <v>2581</v>
      </c>
      <c r="I1172" s="194">
        <v>340603</v>
      </c>
    </row>
    <row r="1173" spans="1:9" x14ac:dyDescent="0.2">
      <c r="A1173" s="168">
        <v>5481</v>
      </c>
      <c r="B1173" s="182" t="s">
        <v>660</v>
      </c>
      <c r="C1173" s="76">
        <v>3141</v>
      </c>
      <c r="D1173" s="107">
        <v>12479</v>
      </c>
      <c r="E1173" s="108">
        <v>0</v>
      </c>
      <c r="F1173" s="108">
        <v>4218</v>
      </c>
      <c r="G1173" s="108">
        <v>125</v>
      </c>
      <c r="H1173" s="108">
        <v>58</v>
      </c>
      <c r="I1173" s="194">
        <v>16880</v>
      </c>
    </row>
    <row r="1174" spans="1:9" x14ac:dyDescent="0.2">
      <c r="A1174" s="170">
        <v>5481</v>
      </c>
      <c r="B1174" s="171" t="s">
        <v>660</v>
      </c>
      <c r="C1174" s="172">
        <v>3143</v>
      </c>
      <c r="D1174" s="107">
        <v>38646</v>
      </c>
      <c r="E1174" s="108">
        <v>2291</v>
      </c>
      <c r="F1174" s="108">
        <v>13836</v>
      </c>
      <c r="G1174" s="108">
        <v>386</v>
      </c>
      <c r="H1174" s="108">
        <v>27</v>
      </c>
      <c r="I1174" s="194">
        <v>55186</v>
      </c>
    </row>
    <row r="1175" spans="1:9" x14ac:dyDescent="0.2">
      <c r="A1175" s="174">
        <v>5481</v>
      </c>
      <c r="B1175" s="175" t="s">
        <v>661</v>
      </c>
      <c r="C1175" s="220"/>
      <c r="D1175" s="205">
        <v>293968</v>
      </c>
      <c r="E1175" s="206">
        <v>10266</v>
      </c>
      <c r="F1175" s="206">
        <v>102830</v>
      </c>
      <c r="G1175" s="206">
        <v>2939</v>
      </c>
      <c r="H1175" s="206">
        <v>2666</v>
      </c>
      <c r="I1175" s="207">
        <v>412669</v>
      </c>
    </row>
    <row r="1176" spans="1:9" x14ac:dyDescent="0.2">
      <c r="A1176" s="170">
        <v>5492</v>
      </c>
      <c r="B1176" s="173" t="s">
        <v>662</v>
      </c>
      <c r="C1176" s="76">
        <v>3114</v>
      </c>
      <c r="D1176" s="107">
        <v>636031</v>
      </c>
      <c r="E1176" s="108">
        <v>24150</v>
      </c>
      <c r="F1176" s="108">
        <v>223141</v>
      </c>
      <c r="G1176" s="108">
        <v>6361</v>
      </c>
      <c r="H1176" s="108">
        <v>2830</v>
      </c>
      <c r="I1176" s="194">
        <v>892513</v>
      </c>
    </row>
    <row r="1177" spans="1:9" x14ac:dyDescent="0.2">
      <c r="A1177" s="183">
        <v>5492</v>
      </c>
      <c r="B1177" s="184" t="s">
        <v>662</v>
      </c>
      <c r="C1177" s="185">
        <v>3143</v>
      </c>
      <c r="D1177" s="107">
        <v>18902</v>
      </c>
      <c r="E1177" s="108">
        <v>0</v>
      </c>
      <c r="F1177" s="108">
        <v>6389</v>
      </c>
      <c r="G1177" s="108">
        <v>189</v>
      </c>
      <c r="H1177" s="108">
        <v>8</v>
      </c>
      <c r="I1177" s="194">
        <v>25488</v>
      </c>
    </row>
    <row r="1178" spans="1:9" x14ac:dyDescent="0.2">
      <c r="A1178" s="186">
        <v>5492</v>
      </c>
      <c r="B1178" s="187" t="s">
        <v>663</v>
      </c>
      <c r="C1178" s="220"/>
      <c r="D1178" s="205">
        <v>654933</v>
      </c>
      <c r="E1178" s="206">
        <v>24150</v>
      </c>
      <c r="F1178" s="206">
        <v>229530</v>
      </c>
      <c r="G1178" s="206">
        <v>6550</v>
      </c>
      <c r="H1178" s="206">
        <v>2838</v>
      </c>
      <c r="I1178" s="207">
        <v>918001</v>
      </c>
    </row>
    <row r="1179" spans="1:9" x14ac:dyDescent="0.2">
      <c r="A1179" s="170">
        <v>5457</v>
      </c>
      <c r="B1179" s="173" t="s">
        <v>664</v>
      </c>
      <c r="C1179" s="76">
        <v>3113</v>
      </c>
      <c r="D1179" s="107">
        <v>1482480</v>
      </c>
      <c r="E1179" s="108">
        <v>-3869</v>
      </c>
      <c r="F1179" s="108">
        <v>476286</v>
      </c>
      <c r="G1179" s="108">
        <v>14825</v>
      </c>
      <c r="H1179" s="108">
        <v>13264</v>
      </c>
      <c r="I1179" s="194">
        <v>1982986</v>
      </c>
    </row>
    <row r="1180" spans="1:9" x14ac:dyDescent="0.2">
      <c r="A1180" s="168">
        <v>5457</v>
      </c>
      <c r="B1180" s="169" t="s">
        <v>664</v>
      </c>
      <c r="C1180" s="177">
        <v>3141</v>
      </c>
      <c r="D1180" s="107">
        <v>47439</v>
      </c>
      <c r="E1180" s="108">
        <v>2125</v>
      </c>
      <c r="F1180" s="108">
        <v>16753</v>
      </c>
      <c r="G1180" s="108">
        <v>474</v>
      </c>
      <c r="H1180" s="108">
        <v>312</v>
      </c>
      <c r="I1180" s="194">
        <v>67103</v>
      </c>
    </row>
    <row r="1181" spans="1:9" x14ac:dyDescent="0.2">
      <c r="A1181" s="170">
        <v>5457</v>
      </c>
      <c r="B1181" s="188" t="s">
        <v>664</v>
      </c>
      <c r="C1181" s="172">
        <v>3143</v>
      </c>
      <c r="D1181" s="107">
        <v>160156</v>
      </c>
      <c r="E1181" s="108">
        <v>-542</v>
      </c>
      <c r="F1181" s="108">
        <v>53950</v>
      </c>
      <c r="G1181" s="108">
        <v>1602</v>
      </c>
      <c r="H1181" s="108">
        <v>112</v>
      </c>
      <c r="I1181" s="194">
        <v>215278</v>
      </c>
    </row>
    <row r="1182" spans="1:9" x14ac:dyDescent="0.2">
      <c r="A1182" s="174">
        <v>5457</v>
      </c>
      <c r="B1182" s="175" t="s">
        <v>665</v>
      </c>
      <c r="C1182" s="176"/>
      <c r="D1182" s="214">
        <v>1690075</v>
      </c>
      <c r="E1182" s="215">
        <v>-2286</v>
      </c>
      <c r="F1182" s="215">
        <v>546989</v>
      </c>
      <c r="G1182" s="215">
        <v>16901</v>
      </c>
      <c r="H1182" s="215">
        <v>13688</v>
      </c>
      <c r="I1182" s="216">
        <v>2265367</v>
      </c>
    </row>
    <row r="1183" spans="1:9" x14ac:dyDescent="0.2">
      <c r="A1183" s="168">
        <v>5459</v>
      </c>
      <c r="B1183" s="169" t="s">
        <v>666</v>
      </c>
      <c r="C1183" s="177">
        <v>3231</v>
      </c>
      <c r="D1183" s="107">
        <v>853434</v>
      </c>
      <c r="E1183" s="108">
        <v>0</v>
      </c>
      <c r="F1183" s="108">
        <v>288461</v>
      </c>
      <c r="G1183" s="108">
        <v>8535</v>
      </c>
      <c r="H1183" s="108">
        <v>681</v>
      </c>
      <c r="I1183" s="194">
        <v>1151111</v>
      </c>
    </row>
    <row r="1184" spans="1:9" x14ac:dyDescent="0.2">
      <c r="A1184" s="174">
        <v>5459</v>
      </c>
      <c r="B1184" s="175" t="s">
        <v>667</v>
      </c>
      <c r="C1184" s="220"/>
      <c r="D1184" s="205">
        <v>853434</v>
      </c>
      <c r="E1184" s="206">
        <v>0</v>
      </c>
      <c r="F1184" s="206">
        <v>288461</v>
      </c>
      <c r="G1184" s="206">
        <v>8535</v>
      </c>
      <c r="H1184" s="206">
        <v>681</v>
      </c>
      <c r="I1184" s="207">
        <v>1151111</v>
      </c>
    </row>
    <row r="1185" spans="1:9" x14ac:dyDescent="0.2">
      <c r="A1185" s="168">
        <v>5482</v>
      </c>
      <c r="B1185" s="169" t="s">
        <v>668</v>
      </c>
      <c r="C1185" s="177">
        <v>3111</v>
      </c>
      <c r="D1185" s="107">
        <v>61949</v>
      </c>
      <c r="E1185" s="108">
        <v>0</v>
      </c>
      <c r="F1185" s="108">
        <v>20938</v>
      </c>
      <c r="G1185" s="108">
        <v>620</v>
      </c>
      <c r="H1185" s="108">
        <v>186</v>
      </c>
      <c r="I1185" s="194">
        <v>83693</v>
      </c>
    </row>
    <row r="1186" spans="1:9" x14ac:dyDescent="0.2">
      <c r="A1186" s="170">
        <v>5482</v>
      </c>
      <c r="B1186" s="169" t="s">
        <v>668</v>
      </c>
      <c r="C1186" s="177">
        <v>3117</v>
      </c>
      <c r="D1186" s="107">
        <v>197121</v>
      </c>
      <c r="E1186" s="108">
        <v>0</v>
      </c>
      <c r="F1186" s="108">
        <v>66627</v>
      </c>
      <c r="G1186" s="108">
        <v>1971</v>
      </c>
      <c r="H1186" s="108">
        <v>1180</v>
      </c>
      <c r="I1186" s="194">
        <v>266899</v>
      </c>
    </row>
    <row r="1187" spans="1:9" x14ac:dyDescent="0.2">
      <c r="A1187" s="168">
        <v>5482</v>
      </c>
      <c r="B1187" s="173" t="s">
        <v>668</v>
      </c>
      <c r="C1187" s="76">
        <v>3141</v>
      </c>
      <c r="D1187" s="107">
        <v>28719</v>
      </c>
      <c r="E1187" s="108">
        <v>0</v>
      </c>
      <c r="F1187" s="108">
        <v>9706</v>
      </c>
      <c r="G1187" s="108">
        <v>287</v>
      </c>
      <c r="H1187" s="108">
        <v>65</v>
      </c>
      <c r="I1187" s="194">
        <v>38777</v>
      </c>
    </row>
    <row r="1188" spans="1:9" x14ac:dyDescent="0.2">
      <c r="A1188" s="170">
        <v>5482</v>
      </c>
      <c r="B1188" s="173" t="s">
        <v>668</v>
      </c>
      <c r="C1188" s="76">
        <v>3143</v>
      </c>
      <c r="D1188" s="107">
        <v>39872</v>
      </c>
      <c r="E1188" s="108">
        <v>0</v>
      </c>
      <c r="F1188" s="108">
        <v>13477</v>
      </c>
      <c r="G1188" s="108">
        <v>399</v>
      </c>
      <c r="H1188" s="108">
        <v>18</v>
      </c>
      <c r="I1188" s="194">
        <v>53766</v>
      </c>
    </row>
    <row r="1189" spans="1:9" x14ac:dyDescent="0.2">
      <c r="A1189" s="174">
        <v>5482</v>
      </c>
      <c r="B1189" s="178" t="s">
        <v>669</v>
      </c>
      <c r="C1189" s="220"/>
      <c r="D1189" s="205">
        <v>327661</v>
      </c>
      <c r="E1189" s="206">
        <v>0</v>
      </c>
      <c r="F1189" s="206">
        <v>110748</v>
      </c>
      <c r="G1189" s="206">
        <v>3277</v>
      </c>
      <c r="H1189" s="206">
        <v>1449</v>
      </c>
      <c r="I1189" s="207">
        <v>443135</v>
      </c>
    </row>
    <row r="1190" spans="1:9" x14ac:dyDescent="0.2">
      <c r="A1190" s="168">
        <v>3421</v>
      </c>
      <c r="B1190" s="169" t="s">
        <v>670</v>
      </c>
      <c r="C1190" s="177">
        <v>3111</v>
      </c>
      <c r="D1190" s="107">
        <v>209884</v>
      </c>
      <c r="E1190" s="108">
        <v>384</v>
      </c>
      <c r="F1190" s="108">
        <v>71070</v>
      </c>
      <c r="G1190" s="108">
        <v>2098</v>
      </c>
      <c r="H1190" s="108">
        <v>574</v>
      </c>
      <c r="I1190" s="194">
        <v>284010</v>
      </c>
    </row>
    <row r="1191" spans="1:9" x14ac:dyDescent="0.2">
      <c r="A1191" s="170">
        <v>3421</v>
      </c>
      <c r="B1191" s="169" t="s">
        <v>670</v>
      </c>
      <c r="C1191" s="177">
        <v>3141</v>
      </c>
      <c r="D1191" s="107">
        <v>35198</v>
      </c>
      <c r="E1191" s="108">
        <v>0</v>
      </c>
      <c r="F1191" s="108">
        <v>11897</v>
      </c>
      <c r="G1191" s="108">
        <v>352</v>
      </c>
      <c r="H1191" s="108">
        <v>75</v>
      </c>
      <c r="I1191" s="194">
        <v>47522</v>
      </c>
    </row>
    <row r="1192" spans="1:9" x14ac:dyDescent="0.2">
      <c r="A1192" s="174">
        <v>3421</v>
      </c>
      <c r="B1192" s="175" t="s">
        <v>671</v>
      </c>
      <c r="C1192" s="220"/>
      <c r="D1192" s="205">
        <v>245082</v>
      </c>
      <c r="E1192" s="206">
        <v>384</v>
      </c>
      <c r="F1192" s="206">
        <v>82967</v>
      </c>
      <c r="G1192" s="206">
        <v>2450</v>
      </c>
      <c r="H1192" s="206">
        <v>649</v>
      </c>
      <c r="I1192" s="207">
        <v>331532</v>
      </c>
    </row>
    <row r="1193" spans="1:9" x14ac:dyDescent="0.2">
      <c r="A1193" s="170">
        <v>3420</v>
      </c>
      <c r="B1193" s="171" t="s">
        <v>672</v>
      </c>
      <c r="C1193" s="172">
        <v>3113</v>
      </c>
      <c r="D1193" s="107">
        <v>583442</v>
      </c>
      <c r="E1193" s="108">
        <v>1608</v>
      </c>
      <c r="F1193" s="108">
        <v>197747</v>
      </c>
      <c r="G1193" s="108">
        <v>5835</v>
      </c>
      <c r="H1193" s="108">
        <v>4598</v>
      </c>
      <c r="I1193" s="194">
        <v>793230</v>
      </c>
    </row>
    <row r="1194" spans="1:9" x14ac:dyDescent="0.2">
      <c r="A1194" s="168">
        <v>3420</v>
      </c>
      <c r="B1194" s="173" t="s">
        <v>672</v>
      </c>
      <c r="C1194" s="76">
        <v>3141</v>
      </c>
      <c r="D1194" s="107">
        <v>46292</v>
      </c>
      <c r="E1194" s="108">
        <v>-833</v>
      </c>
      <c r="F1194" s="108">
        <v>15364</v>
      </c>
      <c r="G1194" s="108">
        <v>463</v>
      </c>
      <c r="H1194" s="108">
        <v>166</v>
      </c>
      <c r="I1194" s="194">
        <v>61452</v>
      </c>
    </row>
    <row r="1195" spans="1:9" x14ac:dyDescent="0.2">
      <c r="A1195" s="183">
        <v>3420</v>
      </c>
      <c r="B1195" s="184" t="s">
        <v>672</v>
      </c>
      <c r="C1195" s="185">
        <v>3143</v>
      </c>
      <c r="D1195" s="107">
        <v>36630</v>
      </c>
      <c r="E1195" s="108">
        <v>0</v>
      </c>
      <c r="F1195" s="108">
        <v>12380</v>
      </c>
      <c r="G1195" s="108">
        <v>366</v>
      </c>
      <c r="H1195" s="108">
        <v>26</v>
      </c>
      <c r="I1195" s="194">
        <v>49402</v>
      </c>
    </row>
    <row r="1196" spans="1:9" x14ac:dyDescent="0.2">
      <c r="A1196" s="186">
        <v>3420</v>
      </c>
      <c r="B1196" s="187" t="s">
        <v>673</v>
      </c>
      <c r="C1196" s="220"/>
      <c r="D1196" s="205">
        <v>666364</v>
      </c>
      <c r="E1196" s="206">
        <v>775</v>
      </c>
      <c r="F1196" s="206">
        <v>225491</v>
      </c>
      <c r="G1196" s="206">
        <v>6664</v>
      </c>
      <c r="H1196" s="206">
        <v>4790</v>
      </c>
      <c r="I1196" s="207">
        <v>904084</v>
      </c>
    </row>
    <row r="1197" spans="1:9" x14ac:dyDescent="0.2">
      <c r="A1197" s="170">
        <v>5493</v>
      </c>
      <c r="B1197" s="171" t="s">
        <v>674</v>
      </c>
      <c r="C1197" s="172">
        <v>3111</v>
      </c>
      <c r="D1197" s="107">
        <v>118144</v>
      </c>
      <c r="E1197" s="108">
        <v>350</v>
      </c>
      <c r="F1197" s="108">
        <v>40050</v>
      </c>
      <c r="G1197" s="108">
        <v>1181</v>
      </c>
      <c r="H1197" s="108">
        <v>315</v>
      </c>
      <c r="I1197" s="194">
        <v>160040</v>
      </c>
    </row>
    <row r="1198" spans="1:9" x14ac:dyDescent="0.2">
      <c r="A1198" s="170">
        <v>5493</v>
      </c>
      <c r="B1198" s="171" t="s">
        <v>674</v>
      </c>
      <c r="C1198" s="172">
        <v>3141</v>
      </c>
      <c r="D1198" s="107">
        <v>6515</v>
      </c>
      <c r="E1198" s="108">
        <v>0</v>
      </c>
      <c r="F1198" s="108">
        <v>2202</v>
      </c>
      <c r="G1198" s="108">
        <v>64</v>
      </c>
      <c r="H1198" s="108">
        <v>20</v>
      </c>
      <c r="I1198" s="194">
        <v>8801</v>
      </c>
    </row>
    <row r="1199" spans="1:9" x14ac:dyDescent="0.2">
      <c r="A1199" s="189">
        <v>5493</v>
      </c>
      <c r="B1199" s="175" t="s">
        <v>675</v>
      </c>
      <c r="C1199" s="220"/>
      <c r="D1199" s="205">
        <v>124659</v>
      </c>
      <c r="E1199" s="206">
        <v>350</v>
      </c>
      <c r="F1199" s="206">
        <v>42252</v>
      </c>
      <c r="G1199" s="206">
        <v>1245</v>
      </c>
      <c r="H1199" s="206">
        <v>335</v>
      </c>
      <c r="I1199" s="207">
        <v>168841</v>
      </c>
    </row>
    <row r="1200" spans="1:9" x14ac:dyDescent="0.2">
      <c r="A1200" s="170">
        <v>2463</v>
      </c>
      <c r="B1200" s="171" t="s">
        <v>676</v>
      </c>
      <c r="C1200" s="172">
        <v>3113</v>
      </c>
      <c r="D1200" s="107">
        <v>359454</v>
      </c>
      <c r="E1200" s="108">
        <v>1009</v>
      </c>
      <c r="F1200" s="108">
        <v>121837</v>
      </c>
      <c r="G1200" s="108">
        <v>3594</v>
      </c>
      <c r="H1200" s="108">
        <v>2446</v>
      </c>
      <c r="I1200" s="194">
        <v>488340</v>
      </c>
    </row>
    <row r="1201" spans="1:9" x14ac:dyDescent="0.2">
      <c r="A1201" s="170">
        <v>2463</v>
      </c>
      <c r="B1201" s="169" t="s">
        <v>676</v>
      </c>
      <c r="C1201" s="177">
        <v>3141</v>
      </c>
      <c r="D1201" s="107">
        <v>31898</v>
      </c>
      <c r="E1201" s="108">
        <v>0</v>
      </c>
      <c r="F1201" s="108">
        <v>10781</v>
      </c>
      <c r="G1201" s="108">
        <v>319</v>
      </c>
      <c r="H1201" s="108">
        <v>91</v>
      </c>
      <c r="I1201" s="194">
        <v>43089</v>
      </c>
    </row>
    <row r="1202" spans="1:9" x14ac:dyDescent="0.2">
      <c r="A1202" s="170">
        <v>2463</v>
      </c>
      <c r="B1202" s="171" t="s">
        <v>676</v>
      </c>
      <c r="C1202" s="172">
        <v>3143</v>
      </c>
      <c r="D1202" s="107">
        <v>34195</v>
      </c>
      <c r="E1202" s="108">
        <v>0</v>
      </c>
      <c r="F1202" s="108">
        <v>11557</v>
      </c>
      <c r="G1202" s="108">
        <v>342</v>
      </c>
      <c r="H1202" s="108">
        <v>18</v>
      </c>
      <c r="I1202" s="194">
        <v>46112</v>
      </c>
    </row>
    <row r="1203" spans="1:9" x14ac:dyDescent="0.2">
      <c r="A1203" s="174">
        <v>2463</v>
      </c>
      <c r="B1203" s="175" t="s">
        <v>677</v>
      </c>
      <c r="C1203" s="220"/>
      <c r="D1203" s="205">
        <v>425547</v>
      </c>
      <c r="E1203" s="206">
        <v>1009</v>
      </c>
      <c r="F1203" s="206">
        <v>144175</v>
      </c>
      <c r="G1203" s="206">
        <v>4255</v>
      </c>
      <c r="H1203" s="206">
        <v>2555</v>
      </c>
      <c r="I1203" s="207">
        <v>577541</v>
      </c>
    </row>
    <row r="1204" spans="1:9" x14ac:dyDescent="0.2">
      <c r="A1204" s="168">
        <v>3427</v>
      </c>
      <c r="B1204" s="169" t="s">
        <v>678</v>
      </c>
      <c r="C1204" s="177">
        <v>3111</v>
      </c>
      <c r="D1204" s="107">
        <v>115163</v>
      </c>
      <c r="E1204" s="108">
        <v>0</v>
      </c>
      <c r="F1204" s="108">
        <v>38925</v>
      </c>
      <c r="G1204" s="108">
        <v>1152</v>
      </c>
      <c r="H1204" s="108">
        <v>300</v>
      </c>
      <c r="I1204" s="194">
        <v>155540</v>
      </c>
    </row>
    <row r="1205" spans="1:9" x14ac:dyDescent="0.2">
      <c r="A1205" s="170">
        <v>3427</v>
      </c>
      <c r="B1205" s="171" t="s">
        <v>678</v>
      </c>
      <c r="C1205" s="172">
        <v>3113</v>
      </c>
      <c r="D1205" s="107">
        <v>546256</v>
      </c>
      <c r="E1205" s="108">
        <v>734</v>
      </c>
      <c r="F1205" s="108">
        <v>184883</v>
      </c>
      <c r="G1205" s="108">
        <v>5462</v>
      </c>
      <c r="H1205" s="108">
        <v>4510</v>
      </c>
      <c r="I1205" s="194">
        <v>741845</v>
      </c>
    </row>
    <row r="1206" spans="1:9" x14ac:dyDescent="0.2">
      <c r="A1206" s="170">
        <v>3427</v>
      </c>
      <c r="B1206" s="169" t="s">
        <v>678</v>
      </c>
      <c r="C1206" s="177">
        <v>3141</v>
      </c>
      <c r="D1206" s="107">
        <v>63299</v>
      </c>
      <c r="E1206" s="108">
        <v>0</v>
      </c>
      <c r="F1206" s="108">
        <v>21395</v>
      </c>
      <c r="G1206" s="108">
        <v>633</v>
      </c>
      <c r="H1206" s="108">
        <v>179</v>
      </c>
      <c r="I1206" s="194">
        <v>85506</v>
      </c>
    </row>
    <row r="1207" spans="1:9" x14ac:dyDescent="0.2">
      <c r="A1207" s="170">
        <v>3427</v>
      </c>
      <c r="B1207" s="171" t="s">
        <v>678</v>
      </c>
      <c r="C1207" s="172">
        <v>3143</v>
      </c>
      <c r="D1207" s="107">
        <v>49669</v>
      </c>
      <c r="E1207" s="108">
        <v>0</v>
      </c>
      <c r="F1207" s="108">
        <v>16788</v>
      </c>
      <c r="G1207" s="108">
        <v>496</v>
      </c>
      <c r="H1207" s="108">
        <v>20</v>
      </c>
      <c r="I1207" s="194">
        <v>66973</v>
      </c>
    </row>
    <row r="1208" spans="1:9" x14ac:dyDescent="0.2">
      <c r="A1208" s="174">
        <v>3427</v>
      </c>
      <c r="B1208" s="175" t="s">
        <v>679</v>
      </c>
      <c r="C1208" s="220"/>
      <c r="D1208" s="205">
        <v>774387</v>
      </c>
      <c r="E1208" s="206">
        <v>734</v>
      </c>
      <c r="F1208" s="206">
        <v>261991</v>
      </c>
      <c r="G1208" s="206">
        <v>7743</v>
      </c>
      <c r="H1208" s="206">
        <v>5009</v>
      </c>
      <c r="I1208" s="207">
        <v>1049864</v>
      </c>
    </row>
    <row r="1209" spans="1:9" x14ac:dyDescent="0.2">
      <c r="A1209" s="168">
        <v>5484</v>
      </c>
      <c r="B1209" s="169" t="s">
        <v>680</v>
      </c>
      <c r="C1209" s="177">
        <v>3111</v>
      </c>
      <c r="D1209" s="107">
        <v>243386</v>
      </c>
      <c r="E1209" s="108">
        <v>1739</v>
      </c>
      <c r="F1209" s="108">
        <v>82853</v>
      </c>
      <c r="G1209" s="108">
        <v>2434</v>
      </c>
      <c r="H1209" s="108">
        <v>636</v>
      </c>
      <c r="I1209" s="194">
        <v>331048</v>
      </c>
    </row>
    <row r="1210" spans="1:9" x14ac:dyDescent="0.2">
      <c r="A1210" s="168">
        <v>5484</v>
      </c>
      <c r="B1210" s="169" t="s">
        <v>680</v>
      </c>
      <c r="C1210" s="177">
        <v>3141</v>
      </c>
      <c r="D1210" s="107">
        <v>46834</v>
      </c>
      <c r="E1210" s="108">
        <v>0</v>
      </c>
      <c r="F1210" s="108">
        <v>15830</v>
      </c>
      <c r="G1210" s="108">
        <v>468</v>
      </c>
      <c r="H1210" s="108">
        <v>111</v>
      </c>
      <c r="I1210" s="194">
        <v>63243</v>
      </c>
    </row>
    <row r="1211" spans="1:9" x14ac:dyDescent="0.2">
      <c r="A1211" s="174">
        <v>5484</v>
      </c>
      <c r="B1211" s="175" t="s">
        <v>681</v>
      </c>
      <c r="C1211" s="220"/>
      <c r="D1211" s="205">
        <v>290220</v>
      </c>
      <c r="E1211" s="206">
        <v>1739</v>
      </c>
      <c r="F1211" s="206">
        <v>98683</v>
      </c>
      <c r="G1211" s="206">
        <v>2902</v>
      </c>
      <c r="H1211" s="206">
        <v>747</v>
      </c>
      <c r="I1211" s="207">
        <v>394291</v>
      </c>
    </row>
    <row r="1212" spans="1:9" x14ac:dyDescent="0.2">
      <c r="A1212" s="168">
        <v>5485</v>
      </c>
      <c r="B1212" s="173" t="s">
        <v>682</v>
      </c>
      <c r="C1212" s="76">
        <v>3117</v>
      </c>
      <c r="D1212" s="107">
        <v>226371</v>
      </c>
      <c r="E1212" s="108">
        <v>-256</v>
      </c>
      <c r="F1212" s="108">
        <v>76427</v>
      </c>
      <c r="G1212" s="108">
        <v>2263</v>
      </c>
      <c r="H1212" s="108">
        <v>716</v>
      </c>
      <c r="I1212" s="194">
        <v>305521</v>
      </c>
    </row>
    <row r="1213" spans="1:9" x14ac:dyDescent="0.2">
      <c r="A1213" s="170">
        <v>5485</v>
      </c>
      <c r="B1213" s="169" t="s">
        <v>682</v>
      </c>
      <c r="C1213" s="177">
        <v>3141</v>
      </c>
      <c r="D1213" s="107">
        <v>8995</v>
      </c>
      <c r="E1213" s="108">
        <v>-577</v>
      </c>
      <c r="F1213" s="108">
        <v>2845</v>
      </c>
      <c r="G1213" s="108">
        <v>90</v>
      </c>
      <c r="H1213" s="108">
        <v>46</v>
      </c>
      <c r="I1213" s="194">
        <v>11399</v>
      </c>
    </row>
    <row r="1214" spans="1:9" x14ac:dyDescent="0.2">
      <c r="A1214" s="170">
        <v>5485</v>
      </c>
      <c r="B1214" s="173" t="s">
        <v>682</v>
      </c>
      <c r="C1214" s="76">
        <v>3143</v>
      </c>
      <c r="D1214" s="107">
        <v>35500</v>
      </c>
      <c r="E1214" s="108">
        <v>0</v>
      </c>
      <c r="F1214" s="108">
        <v>11999</v>
      </c>
      <c r="G1214" s="108">
        <v>355</v>
      </c>
      <c r="H1214" s="108">
        <v>27</v>
      </c>
      <c r="I1214" s="194">
        <v>47881</v>
      </c>
    </row>
    <row r="1215" spans="1:9" x14ac:dyDescent="0.2">
      <c r="A1215" s="174">
        <v>5485</v>
      </c>
      <c r="B1215" s="178" t="s">
        <v>683</v>
      </c>
      <c r="C1215" s="220"/>
      <c r="D1215" s="205">
        <v>270866</v>
      </c>
      <c r="E1215" s="206">
        <v>-833</v>
      </c>
      <c r="F1215" s="206">
        <v>91271</v>
      </c>
      <c r="G1215" s="206">
        <v>2708</v>
      </c>
      <c r="H1215" s="206">
        <v>789</v>
      </c>
      <c r="I1215" s="207">
        <v>364801</v>
      </c>
    </row>
    <row r="1216" spans="1:9" x14ac:dyDescent="0.2">
      <c r="A1216" s="168">
        <v>5434</v>
      </c>
      <c r="B1216" s="169" t="s">
        <v>684</v>
      </c>
      <c r="C1216" s="177">
        <v>3111</v>
      </c>
      <c r="D1216" s="107">
        <v>151702</v>
      </c>
      <c r="E1216" s="108">
        <v>0</v>
      </c>
      <c r="F1216" s="108">
        <v>51275</v>
      </c>
      <c r="G1216" s="108">
        <v>1517</v>
      </c>
      <c r="H1216" s="108">
        <v>355</v>
      </c>
      <c r="I1216" s="194">
        <v>204849</v>
      </c>
    </row>
    <row r="1217" spans="1:9" x14ac:dyDescent="0.2">
      <c r="A1217" s="168">
        <v>5434</v>
      </c>
      <c r="B1217" s="169" t="s">
        <v>684</v>
      </c>
      <c r="C1217" s="177">
        <v>3141</v>
      </c>
      <c r="D1217" s="107">
        <v>21275</v>
      </c>
      <c r="E1217" s="108">
        <v>0</v>
      </c>
      <c r="F1217" s="108">
        <v>7191</v>
      </c>
      <c r="G1217" s="108">
        <v>213</v>
      </c>
      <c r="H1217" s="108">
        <v>36</v>
      </c>
      <c r="I1217" s="194">
        <v>28715</v>
      </c>
    </row>
    <row r="1218" spans="1:9" x14ac:dyDescent="0.2">
      <c r="A1218" s="174">
        <v>5434</v>
      </c>
      <c r="B1218" s="175" t="s">
        <v>685</v>
      </c>
      <c r="C1218" s="220"/>
      <c r="D1218" s="205">
        <v>172977</v>
      </c>
      <c r="E1218" s="206">
        <v>0</v>
      </c>
      <c r="F1218" s="206">
        <v>58466</v>
      </c>
      <c r="G1218" s="206">
        <v>1730</v>
      </c>
      <c r="H1218" s="206">
        <v>391</v>
      </c>
      <c r="I1218" s="207">
        <v>233564</v>
      </c>
    </row>
    <row r="1219" spans="1:9" x14ac:dyDescent="0.2">
      <c r="A1219" s="168">
        <v>5433</v>
      </c>
      <c r="B1219" s="169" t="s">
        <v>686</v>
      </c>
      <c r="C1219" s="177">
        <v>3117</v>
      </c>
      <c r="D1219" s="107">
        <v>121821</v>
      </c>
      <c r="E1219" s="108">
        <v>0</v>
      </c>
      <c r="F1219" s="108">
        <v>41176</v>
      </c>
      <c r="G1219" s="108">
        <v>1219</v>
      </c>
      <c r="H1219" s="108">
        <v>886</v>
      </c>
      <c r="I1219" s="194">
        <v>165102</v>
      </c>
    </row>
    <row r="1220" spans="1:9" x14ac:dyDescent="0.2">
      <c r="A1220" s="168">
        <v>5433</v>
      </c>
      <c r="B1220" s="169" t="s">
        <v>686</v>
      </c>
      <c r="C1220" s="177">
        <v>3141</v>
      </c>
      <c r="D1220" s="107">
        <v>10469</v>
      </c>
      <c r="E1220" s="108">
        <v>0</v>
      </c>
      <c r="F1220" s="108">
        <v>3538</v>
      </c>
      <c r="G1220" s="108">
        <v>105</v>
      </c>
      <c r="H1220" s="108">
        <v>29</v>
      </c>
      <c r="I1220" s="194">
        <v>14141</v>
      </c>
    </row>
    <row r="1221" spans="1:9" x14ac:dyDescent="0.2">
      <c r="A1221" s="170">
        <v>5433</v>
      </c>
      <c r="B1221" s="171" t="s">
        <v>686</v>
      </c>
      <c r="C1221" s="172">
        <v>3143</v>
      </c>
      <c r="D1221" s="107">
        <v>24066</v>
      </c>
      <c r="E1221" s="108">
        <v>0</v>
      </c>
      <c r="F1221" s="108">
        <v>8135</v>
      </c>
      <c r="G1221" s="108">
        <v>240</v>
      </c>
      <c r="H1221" s="108">
        <v>11</v>
      </c>
      <c r="I1221" s="194">
        <v>32452</v>
      </c>
    </row>
    <row r="1222" spans="1:9" x14ac:dyDescent="0.2">
      <c r="A1222" s="174">
        <v>5433</v>
      </c>
      <c r="B1222" s="175" t="s">
        <v>687</v>
      </c>
      <c r="C1222" s="220"/>
      <c r="D1222" s="205">
        <v>156356</v>
      </c>
      <c r="E1222" s="206">
        <v>0</v>
      </c>
      <c r="F1222" s="206">
        <v>52849</v>
      </c>
      <c r="G1222" s="206">
        <v>1564</v>
      </c>
      <c r="H1222" s="206">
        <v>926</v>
      </c>
      <c r="I1222" s="207">
        <v>211695</v>
      </c>
    </row>
    <row r="1223" spans="1:9" x14ac:dyDescent="0.2">
      <c r="A1223" s="168">
        <v>5486</v>
      </c>
      <c r="B1223" s="169" t="s">
        <v>688</v>
      </c>
      <c r="C1223" s="177">
        <v>3111</v>
      </c>
      <c r="D1223" s="107">
        <v>76626</v>
      </c>
      <c r="E1223" s="108">
        <v>0</v>
      </c>
      <c r="F1223" s="108">
        <v>25900</v>
      </c>
      <c r="G1223" s="108">
        <v>766</v>
      </c>
      <c r="H1223" s="108">
        <v>3660</v>
      </c>
      <c r="I1223" s="194">
        <v>106952</v>
      </c>
    </row>
    <row r="1224" spans="1:9" x14ac:dyDescent="0.2">
      <c r="A1224" s="170">
        <v>5486</v>
      </c>
      <c r="B1224" s="169" t="s">
        <v>688</v>
      </c>
      <c r="C1224" s="177">
        <v>3141</v>
      </c>
      <c r="D1224" s="107">
        <v>14131</v>
      </c>
      <c r="E1224" s="108">
        <v>0</v>
      </c>
      <c r="F1224" s="108">
        <v>4776</v>
      </c>
      <c r="G1224" s="108">
        <v>141</v>
      </c>
      <c r="H1224" s="108">
        <v>21</v>
      </c>
      <c r="I1224" s="194">
        <v>19069</v>
      </c>
    </row>
    <row r="1225" spans="1:9" x14ac:dyDescent="0.2">
      <c r="A1225" s="174">
        <v>5486</v>
      </c>
      <c r="B1225" s="175" t="s">
        <v>689</v>
      </c>
      <c r="C1225" s="176"/>
      <c r="D1225" s="214">
        <v>90757</v>
      </c>
      <c r="E1225" s="215">
        <v>0</v>
      </c>
      <c r="F1225" s="215">
        <v>30676</v>
      </c>
      <c r="G1225" s="215">
        <v>907</v>
      </c>
      <c r="H1225" s="215">
        <v>3681</v>
      </c>
      <c r="I1225" s="216">
        <v>126021</v>
      </c>
    </row>
    <row r="1226" spans="1:9" x14ac:dyDescent="0.2">
      <c r="A1226" s="168">
        <v>2440</v>
      </c>
      <c r="B1226" s="169" t="s">
        <v>690</v>
      </c>
      <c r="C1226" s="177">
        <v>3111</v>
      </c>
      <c r="D1226" s="107">
        <v>81332</v>
      </c>
      <c r="E1226" s="108">
        <v>8787</v>
      </c>
      <c r="F1226" s="108">
        <v>30461</v>
      </c>
      <c r="G1226" s="108">
        <v>814</v>
      </c>
      <c r="H1226" s="108">
        <v>214</v>
      </c>
      <c r="I1226" s="194">
        <v>121608</v>
      </c>
    </row>
    <row r="1227" spans="1:9" x14ac:dyDescent="0.2">
      <c r="A1227" s="168">
        <v>2440</v>
      </c>
      <c r="B1227" s="169" t="s">
        <v>690</v>
      </c>
      <c r="C1227" s="177">
        <v>3141</v>
      </c>
      <c r="D1227" s="107">
        <v>17526</v>
      </c>
      <c r="E1227" s="108">
        <v>0</v>
      </c>
      <c r="F1227" s="108">
        <v>5924</v>
      </c>
      <c r="G1227" s="108">
        <v>175</v>
      </c>
      <c r="H1227" s="108">
        <v>29</v>
      </c>
      <c r="I1227" s="194">
        <v>23654</v>
      </c>
    </row>
    <row r="1228" spans="1:9" x14ac:dyDescent="0.2">
      <c r="A1228" s="174">
        <v>2440</v>
      </c>
      <c r="B1228" s="175" t="s">
        <v>691</v>
      </c>
      <c r="C1228" s="176"/>
      <c r="D1228" s="214">
        <v>98858</v>
      </c>
      <c r="E1228" s="215">
        <v>8787</v>
      </c>
      <c r="F1228" s="215">
        <v>36385</v>
      </c>
      <c r="G1228" s="215">
        <v>989</v>
      </c>
      <c r="H1228" s="215">
        <v>243</v>
      </c>
      <c r="I1228" s="216">
        <v>145262</v>
      </c>
    </row>
    <row r="1229" spans="1:9" x14ac:dyDescent="0.2">
      <c r="A1229" s="168">
        <v>2303</v>
      </c>
      <c r="B1229" s="169" t="s">
        <v>692</v>
      </c>
      <c r="C1229" s="177">
        <v>3111</v>
      </c>
      <c r="D1229" s="107">
        <v>110573</v>
      </c>
      <c r="E1229" s="108">
        <v>1083</v>
      </c>
      <c r="F1229" s="108">
        <v>37739</v>
      </c>
      <c r="G1229" s="108">
        <v>1106</v>
      </c>
      <c r="H1229" s="108">
        <v>294</v>
      </c>
      <c r="I1229" s="194">
        <v>150795</v>
      </c>
    </row>
    <row r="1230" spans="1:9" x14ac:dyDescent="0.2">
      <c r="A1230" s="170">
        <v>2303</v>
      </c>
      <c r="B1230" s="169" t="s">
        <v>692</v>
      </c>
      <c r="C1230" s="177">
        <v>3117</v>
      </c>
      <c r="D1230" s="107">
        <v>149873</v>
      </c>
      <c r="E1230" s="108">
        <v>0</v>
      </c>
      <c r="F1230" s="108">
        <v>50657</v>
      </c>
      <c r="G1230" s="108">
        <v>1499</v>
      </c>
      <c r="H1230" s="108">
        <v>1056</v>
      </c>
      <c r="I1230" s="194">
        <v>203085</v>
      </c>
    </row>
    <row r="1231" spans="1:9" x14ac:dyDescent="0.2">
      <c r="A1231" s="190">
        <v>2303</v>
      </c>
      <c r="B1231" s="191" t="s">
        <v>692</v>
      </c>
      <c r="C1231" s="192">
        <v>3141</v>
      </c>
      <c r="D1231" s="107">
        <v>24757</v>
      </c>
      <c r="E1231" s="108">
        <v>750</v>
      </c>
      <c r="F1231" s="108">
        <v>8621</v>
      </c>
      <c r="G1231" s="108">
        <v>248</v>
      </c>
      <c r="H1231" s="108">
        <v>75</v>
      </c>
      <c r="I1231" s="194">
        <v>34451</v>
      </c>
    </row>
    <row r="1232" spans="1:9" x14ac:dyDescent="0.2">
      <c r="A1232" s="170">
        <v>2303</v>
      </c>
      <c r="B1232" s="171" t="s">
        <v>692</v>
      </c>
      <c r="C1232" s="172">
        <v>3143</v>
      </c>
      <c r="D1232" s="107">
        <v>4703</v>
      </c>
      <c r="E1232" s="108">
        <v>0</v>
      </c>
      <c r="F1232" s="108">
        <v>1590</v>
      </c>
      <c r="G1232" s="108">
        <v>48</v>
      </c>
      <c r="H1232" s="108">
        <v>13</v>
      </c>
      <c r="I1232" s="194">
        <v>6354</v>
      </c>
    </row>
    <row r="1233" spans="1:9" x14ac:dyDescent="0.2">
      <c r="A1233" s="174">
        <v>2303</v>
      </c>
      <c r="B1233" s="175" t="s">
        <v>693</v>
      </c>
      <c r="C1233" s="176"/>
      <c r="D1233" s="214">
        <v>289906</v>
      </c>
      <c r="E1233" s="215">
        <v>1833</v>
      </c>
      <c r="F1233" s="215">
        <v>98607</v>
      </c>
      <c r="G1233" s="215">
        <v>2901</v>
      </c>
      <c r="H1233" s="215">
        <v>1438</v>
      </c>
      <c r="I1233" s="216">
        <v>394685</v>
      </c>
    </row>
    <row r="1234" spans="1:9" x14ac:dyDescent="0.2">
      <c r="A1234" s="168">
        <v>5437</v>
      </c>
      <c r="B1234" s="169" t="s">
        <v>694</v>
      </c>
      <c r="C1234" s="177">
        <v>3111</v>
      </c>
      <c r="D1234" s="107">
        <v>188686</v>
      </c>
      <c r="E1234" s="108">
        <v>0</v>
      </c>
      <c r="F1234" s="108">
        <v>63775</v>
      </c>
      <c r="G1234" s="108">
        <v>1886</v>
      </c>
      <c r="H1234" s="108">
        <v>400</v>
      </c>
      <c r="I1234" s="194">
        <v>254747</v>
      </c>
    </row>
    <row r="1235" spans="1:9" x14ac:dyDescent="0.2">
      <c r="A1235" s="168">
        <v>5437</v>
      </c>
      <c r="B1235" s="169" t="s">
        <v>694</v>
      </c>
      <c r="C1235" s="177">
        <v>3141</v>
      </c>
      <c r="D1235" s="107">
        <v>46530</v>
      </c>
      <c r="E1235" s="108">
        <v>0</v>
      </c>
      <c r="F1235" s="108">
        <v>15727</v>
      </c>
      <c r="G1235" s="108">
        <v>465</v>
      </c>
      <c r="H1235" s="108">
        <v>99</v>
      </c>
      <c r="I1235" s="194">
        <v>62821</v>
      </c>
    </row>
    <row r="1236" spans="1:9" x14ac:dyDescent="0.2">
      <c r="A1236" s="174">
        <v>5437</v>
      </c>
      <c r="B1236" s="175" t="s">
        <v>695</v>
      </c>
      <c r="C1236" s="176"/>
      <c r="D1236" s="214">
        <v>235216</v>
      </c>
      <c r="E1236" s="215">
        <v>0</v>
      </c>
      <c r="F1236" s="215">
        <v>79502</v>
      </c>
      <c r="G1236" s="215">
        <v>2351</v>
      </c>
      <c r="H1236" s="215">
        <v>499</v>
      </c>
      <c r="I1236" s="216">
        <v>317568</v>
      </c>
    </row>
    <row r="1237" spans="1:9" x14ac:dyDescent="0.2">
      <c r="A1237" s="168">
        <v>5438</v>
      </c>
      <c r="B1237" s="173" t="s">
        <v>696</v>
      </c>
      <c r="C1237" s="76">
        <v>3117</v>
      </c>
      <c r="D1237" s="107">
        <v>165959</v>
      </c>
      <c r="E1237" s="108">
        <v>0</v>
      </c>
      <c r="F1237" s="108">
        <v>56094</v>
      </c>
      <c r="G1237" s="108">
        <v>1660</v>
      </c>
      <c r="H1237" s="108">
        <v>1426</v>
      </c>
      <c r="I1237" s="194">
        <v>225139</v>
      </c>
    </row>
    <row r="1238" spans="1:9" x14ac:dyDescent="0.2">
      <c r="A1238" s="170">
        <v>5438</v>
      </c>
      <c r="B1238" s="171" t="s">
        <v>696</v>
      </c>
      <c r="C1238" s="172">
        <v>3143</v>
      </c>
      <c r="D1238" s="107">
        <v>26646</v>
      </c>
      <c r="E1238" s="108">
        <v>0</v>
      </c>
      <c r="F1238" s="108">
        <v>9007</v>
      </c>
      <c r="G1238" s="108">
        <v>266</v>
      </c>
      <c r="H1238" s="108">
        <v>9</v>
      </c>
      <c r="I1238" s="194">
        <v>35928</v>
      </c>
    </row>
    <row r="1239" spans="1:9" x14ac:dyDescent="0.2">
      <c r="A1239" s="174">
        <v>5438</v>
      </c>
      <c r="B1239" s="175" t="s">
        <v>697</v>
      </c>
      <c r="C1239" s="176"/>
      <c r="D1239" s="214">
        <v>192605</v>
      </c>
      <c r="E1239" s="215">
        <v>0</v>
      </c>
      <c r="F1239" s="215">
        <v>65101</v>
      </c>
      <c r="G1239" s="215">
        <v>1926</v>
      </c>
      <c r="H1239" s="215">
        <v>1435</v>
      </c>
      <c r="I1239" s="216">
        <v>261067</v>
      </c>
    </row>
    <row r="1240" spans="1:9" x14ac:dyDescent="0.2">
      <c r="A1240" s="168">
        <v>2441</v>
      </c>
      <c r="B1240" s="169" t="s">
        <v>698</v>
      </c>
      <c r="C1240" s="177">
        <v>3111</v>
      </c>
      <c r="D1240" s="107">
        <v>130813</v>
      </c>
      <c r="E1240" s="108">
        <v>0</v>
      </c>
      <c r="F1240" s="108">
        <v>44215</v>
      </c>
      <c r="G1240" s="108">
        <v>1308</v>
      </c>
      <c r="H1240" s="108">
        <v>314</v>
      </c>
      <c r="I1240" s="194">
        <v>176650</v>
      </c>
    </row>
    <row r="1241" spans="1:9" x14ac:dyDescent="0.2">
      <c r="A1241" s="190">
        <v>2441</v>
      </c>
      <c r="B1241" s="191" t="s">
        <v>698</v>
      </c>
      <c r="C1241" s="192">
        <v>3141</v>
      </c>
      <c r="D1241" s="107">
        <v>22364</v>
      </c>
      <c r="E1241" s="108">
        <v>0</v>
      </c>
      <c r="F1241" s="108">
        <v>7559</v>
      </c>
      <c r="G1241" s="108">
        <v>223</v>
      </c>
      <c r="H1241" s="108">
        <v>42</v>
      </c>
      <c r="I1241" s="194">
        <v>30188</v>
      </c>
    </row>
    <row r="1242" spans="1:9" x14ac:dyDescent="0.2">
      <c r="A1242" s="186">
        <v>2441</v>
      </c>
      <c r="B1242" s="187" t="s">
        <v>699</v>
      </c>
      <c r="C1242" s="176"/>
      <c r="D1242" s="214">
        <v>153177</v>
      </c>
      <c r="E1242" s="215">
        <v>0</v>
      </c>
      <c r="F1242" s="215">
        <v>51774</v>
      </c>
      <c r="G1242" s="215">
        <v>1531</v>
      </c>
      <c r="H1242" s="215">
        <v>356</v>
      </c>
      <c r="I1242" s="216">
        <v>206838</v>
      </c>
    </row>
    <row r="1243" spans="1:9" x14ac:dyDescent="0.2">
      <c r="A1243" s="193">
        <v>2496</v>
      </c>
      <c r="B1243" s="169" t="s">
        <v>700</v>
      </c>
      <c r="C1243" s="177">
        <v>3117</v>
      </c>
      <c r="D1243" s="107">
        <v>214059</v>
      </c>
      <c r="E1243" s="108">
        <v>459</v>
      </c>
      <c r="F1243" s="108">
        <v>72507</v>
      </c>
      <c r="G1243" s="108">
        <v>2140</v>
      </c>
      <c r="H1243" s="108">
        <v>1819</v>
      </c>
      <c r="I1243" s="194">
        <v>290984</v>
      </c>
    </row>
    <row r="1244" spans="1:9" x14ac:dyDescent="0.2">
      <c r="A1244" s="168">
        <v>2496</v>
      </c>
      <c r="B1244" s="169" t="s">
        <v>700</v>
      </c>
      <c r="C1244" s="177">
        <v>3141</v>
      </c>
      <c r="D1244" s="107">
        <v>20511</v>
      </c>
      <c r="E1244" s="108">
        <v>0</v>
      </c>
      <c r="F1244" s="108">
        <v>6933</v>
      </c>
      <c r="G1244" s="108">
        <v>205</v>
      </c>
      <c r="H1244" s="108">
        <v>62</v>
      </c>
      <c r="I1244" s="194">
        <v>27711</v>
      </c>
    </row>
    <row r="1245" spans="1:9" x14ac:dyDescent="0.2">
      <c r="A1245" s="170">
        <v>2496</v>
      </c>
      <c r="B1245" s="173" t="s">
        <v>700</v>
      </c>
      <c r="C1245" s="76">
        <v>3143</v>
      </c>
      <c r="D1245" s="107">
        <v>41031</v>
      </c>
      <c r="E1245" s="108">
        <v>525</v>
      </c>
      <c r="F1245" s="108">
        <v>14046</v>
      </c>
      <c r="G1245" s="108">
        <v>410</v>
      </c>
      <c r="H1245" s="108">
        <v>22</v>
      </c>
      <c r="I1245" s="194">
        <v>56034</v>
      </c>
    </row>
    <row r="1246" spans="1:9" x14ac:dyDescent="0.2">
      <c r="A1246" s="174">
        <v>2496</v>
      </c>
      <c r="B1246" s="178" t="s">
        <v>701</v>
      </c>
      <c r="C1246" s="176"/>
      <c r="D1246" s="214">
        <v>275601</v>
      </c>
      <c r="E1246" s="215">
        <v>984</v>
      </c>
      <c r="F1246" s="215">
        <v>93486</v>
      </c>
      <c r="G1246" s="215">
        <v>2755</v>
      </c>
      <c r="H1246" s="215">
        <v>1903</v>
      </c>
      <c r="I1246" s="216">
        <v>374729</v>
      </c>
    </row>
    <row r="1247" spans="1:9" x14ac:dyDescent="0.2">
      <c r="A1247" s="168">
        <v>5440</v>
      </c>
      <c r="B1247" s="169" t="s">
        <v>702</v>
      </c>
      <c r="C1247" s="177">
        <v>3111</v>
      </c>
      <c r="D1247" s="107">
        <v>126886</v>
      </c>
      <c r="E1247" s="108">
        <v>1650</v>
      </c>
      <c r="F1247" s="108">
        <v>43445</v>
      </c>
      <c r="G1247" s="108">
        <v>1268</v>
      </c>
      <c r="H1247" s="108">
        <v>326</v>
      </c>
      <c r="I1247" s="194">
        <v>173575</v>
      </c>
    </row>
    <row r="1248" spans="1:9" x14ac:dyDescent="0.2">
      <c r="A1248" s="168">
        <v>5440</v>
      </c>
      <c r="B1248" s="169" t="s">
        <v>702</v>
      </c>
      <c r="C1248" s="177">
        <v>3141</v>
      </c>
      <c r="D1248" s="107">
        <v>9464</v>
      </c>
      <c r="E1248" s="108">
        <v>0</v>
      </c>
      <c r="F1248" s="108">
        <v>3198</v>
      </c>
      <c r="G1248" s="108">
        <v>94</v>
      </c>
      <c r="H1248" s="108">
        <v>28</v>
      </c>
      <c r="I1248" s="194">
        <v>12784</v>
      </c>
    </row>
    <row r="1249" spans="1:9" x14ac:dyDescent="0.2">
      <c r="A1249" s="174">
        <v>5440</v>
      </c>
      <c r="B1249" s="175" t="s">
        <v>703</v>
      </c>
      <c r="C1249" s="176"/>
      <c r="D1249" s="214">
        <v>136350</v>
      </c>
      <c r="E1249" s="215">
        <v>1650</v>
      </c>
      <c r="F1249" s="215">
        <v>46643</v>
      </c>
      <c r="G1249" s="215">
        <v>1362</v>
      </c>
      <c r="H1249" s="215">
        <v>354</v>
      </c>
      <c r="I1249" s="216">
        <v>186359</v>
      </c>
    </row>
    <row r="1250" spans="1:9" x14ac:dyDescent="0.2">
      <c r="A1250" s="170">
        <v>5441</v>
      </c>
      <c r="B1250" s="173" t="s">
        <v>704</v>
      </c>
      <c r="C1250" s="76">
        <v>3113</v>
      </c>
      <c r="D1250" s="107">
        <v>482350</v>
      </c>
      <c r="E1250" s="108">
        <v>1834</v>
      </c>
      <c r="F1250" s="108">
        <v>163655</v>
      </c>
      <c r="G1250" s="108">
        <v>4824</v>
      </c>
      <c r="H1250" s="108">
        <v>6494</v>
      </c>
      <c r="I1250" s="194">
        <v>659157</v>
      </c>
    </row>
    <row r="1251" spans="1:9" x14ac:dyDescent="0.2">
      <c r="A1251" s="170">
        <v>5441</v>
      </c>
      <c r="B1251" s="169" t="s">
        <v>704</v>
      </c>
      <c r="C1251" s="177">
        <v>3141</v>
      </c>
      <c r="D1251" s="107">
        <v>87532</v>
      </c>
      <c r="E1251" s="108">
        <v>1350</v>
      </c>
      <c r="F1251" s="108">
        <v>30042</v>
      </c>
      <c r="G1251" s="108">
        <v>875</v>
      </c>
      <c r="H1251" s="108">
        <v>196</v>
      </c>
      <c r="I1251" s="194">
        <v>119995</v>
      </c>
    </row>
    <row r="1252" spans="1:9" x14ac:dyDescent="0.2">
      <c r="A1252" s="170">
        <v>5441</v>
      </c>
      <c r="B1252" s="171" t="s">
        <v>704</v>
      </c>
      <c r="C1252" s="172">
        <v>3143</v>
      </c>
      <c r="D1252" s="107">
        <v>28637</v>
      </c>
      <c r="E1252" s="108">
        <v>495</v>
      </c>
      <c r="F1252" s="108">
        <v>9846</v>
      </c>
      <c r="G1252" s="108">
        <v>286</v>
      </c>
      <c r="H1252" s="108">
        <v>22</v>
      </c>
      <c r="I1252" s="194">
        <v>39286</v>
      </c>
    </row>
    <row r="1253" spans="1:9" x14ac:dyDescent="0.2">
      <c r="A1253" s="174">
        <v>5441</v>
      </c>
      <c r="B1253" s="175" t="s">
        <v>705</v>
      </c>
      <c r="C1253" s="176"/>
      <c r="D1253" s="214">
        <v>598519</v>
      </c>
      <c r="E1253" s="215">
        <v>3679</v>
      </c>
      <c r="F1253" s="215">
        <v>203543</v>
      </c>
      <c r="G1253" s="215">
        <v>5985</v>
      </c>
      <c r="H1253" s="215">
        <v>6712</v>
      </c>
      <c r="I1253" s="216">
        <v>818438</v>
      </c>
    </row>
    <row r="1254" spans="1:9" x14ac:dyDescent="0.2">
      <c r="A1254" s="168">
        <v>2306</v>
      </c>
      <c r="B1254" s="169" t="s">
        <v>706</v>
      </c>
      <c r="C1254" s="177">
        <v>3111</v>
      </c>
      <c r="D1254" s="107">
        <v>107050</v>
      </c>
      <c r="E1254" s="108">
        <v>0</v>
      </c>
      <c r="F1254" s="108">
        <v>36183</v>
      </c>
      <c r="G1254" s="108">
        <v>1070</v>
      </c>
      <c r="H1254" s="108">
        <v>260</v>
      </c>
      <c r="I1254" s="194">
        <v>144563</v>
      </c>
    </row>
    <row r="1255" spans="1:9" x14ac:dyDescent="0.2">
      <c r="A1255" s="168">
        <v>2306</v>
      </c>
      <c r="B1255" s="169" t="s">
        <v>706</v>
      </c>
      <c r="C1255" s="177">
        <v>3117</v>
      </c>
      <c r="D1255" s="107">
        <v>116216</v>
      </c>
      <c r="E1255" s="108">
        <v>0</v>
      </c>
      <c r="F1255" s="108">
        <v>39281</v>
      </c>
      <c r="G1255" s="108">
        <v>1162</v>
      </c>
      <c r="H1255" s="108">
        <v>789</v>
      </c>
      <c r="I1255" s="194">
        <v>157448</v>
      </c>
    </row>
    <row r="1256" spans="1:9" x14ac:dyDescent="0.2">
      <c r="A1256" s="170">
        <v>2306</v>
      </c>
      <c r="B1256" s="169" t="s">
        <v>706</v>
      </c>
      <c r="C1256" s="177">
        <v>3141</v>
      </c>
      <c r="D1256" s="107">
        <v>33852</v>
      </c>
      <c r="E1256" s="108">
        <v>910</v>
      </c>
      <c r="F1256" s="108">
        <v>11750</v>
      </c>
      <c r="G1256" s="108">
        <v>338</v>
      </c>
      <c r="H1256" s="108">
        <v>60</v>
      </c>
      <c r="I1256" s="194">
        <v>46910</v>
      </c>
    </row>
    <row r="1257" spans="1:9" x14ac:dyDescent="0.2">
      <c r="A1257" s="170">
        <v>2306</v>
      </c>
      <c r="B1257" s="171" t="s">
        <v>706</v>
      </c>
      <c r="C1257" s="172">
        <v>3143</v>
      </c>
      <c r="D1257" s="107">
        <v>28065</v>
      </c>
      <c r="E1257" s="108">
        <v>0</v>
      </c>
      <c r="F1257" s="108">
        <v>9486</v>
      </c>
      <c r="G1257" s="108">
        <v>280</v>
      </c>
      <c r="H1257" s="108">
        <v>13</v>
      </c>
      <c r="I1257" s="194">
        <v>37844</v>
      </c>
    </row>
    <row r="1258" spans="1:9" x14ac:dyDescent="0.2">
      <c r="A1258" s="174">
        <v>2306</v>
      </c>
      <c r="B1258" s="175" t="s">
        <v>707</v>
      </c>
      <c r="C1258" s="220"/>
      <c r="D1258" s="205">
        <v>285183</v>
      </c>
      <c r="E1258" s="206">
        <v>910</v>
      </c>
      <c r="F1258" s="206">
        <v>96700</v>
      </c>
      <c r="G1258" s="206">
        <v>2850</v>
      </c>
      <c r="H1258" s="206">
        <v>1122</v>
      </c>
      <c r="I1258" s="207">
        <v>386765</v>
      </c>
    </row>
    <row r="1259" spans="1:9" x14ac:dyDescent="0.2">
      <c r="A1259" s="168">
        <v>2447</v>
      </c>
      <c r="B1259" s="173" t="s">
        <v>708</v>
      </c>
      <c r="C1259" s="76">
        <v>3117</v>
      </c>
      <c r="D1259" s="107">
        <v>148838</v>
      </c>
      <c r="E1259" s="108">
        <v>2750</v>
      </c>
      <c r="F1259" s="108">
        <v>46847</v>
      </c>
      <c r="G1259" s="108">
        <v>1488</v>
      </c>
      <c r="H1259" s="108">
        <v>1205</v>
      </c>
      <c r="I1259" s="194">
        <v>201128</v>
      </c>
    </row>
    <row r="1260" spans="1:9" x14ac:dyDescent="0.2">
      <c r="A1260" s="168">
        <v>2447</v>
      </c>
      <c r="B1260" s="173" t="s">
        <v>708</v>
      </c>
      <c r="C1260" s="76">
        <v>3141</v>
      </c>
      <c r="D1260" s="107">
        <v>6798</v>
      </c>
      <c r="E1260" s="108">
        <v>0</v>
      </c>
      <c r="F1260" s="108">
        <v>2298</v>
      </c>
      <c r="G1260" s="108">
        <v>68</v>
      </c>
      <c r="H1260" s="108">
        <v>25</v>
      </c>
      <c r="I1260" s="194">
        <v>9189</v>
      </c>
    </row>
    <row r="1261" spans="1:9" x14ac:dyDescent="0.2">
      <c r="A1261" s="170">
        <v>2447</v>
      </c>
      <c r="B1261" s="171" t="s">
        <v>708</v>
      </c>
      <c r="C1261" s="172">
        <v>3143</v>
      </c>
      <c r="D1261" s="107">
        <v>36666</v>
      </c>
      <c r="E1261" s="108">
        <v>0</v>
      </c>
      <c r="F1261" s="108">
        <v>12393</v>
      </c>
      <c r="G1261" s="108">
        <v>366</v>
      </c>
      <c r="H1261" s="108">
        <v>20</v>
      </c>
      <c r="I1261" s="194">
        <v>49445</v>
      </c>
    </row>
    <row r="1262" spans="1:9" x14ac:dyDescent="0.2">
      <c r="A1262" s="174">
        <v>2447</v>
      </c>
      <c r="B1262" s="175" t="s">
        <v>709</v>
      </c>
      <c r="C1262" s="220"/>
      <c r="D1262" s="205">
        <v>192302</v>
      </c>
      <c r="E1262" s="206">
        <v>2750</v>
      </c>
      <c r="F1262" s="206">
        <v>61538</v>
      </c>
      <c r="G1262" s="206">
        <v>1922</v>
      </c>
      <c r="H1262" s="206">
        <v>1250</v>
      </c>
      <c r="I1262" s="207">
        <v>259762</v>
      </c>
    </row>
    <row r="1263" spans="1:9" x14ac:dyDescent="0.2">
      <c r="A1263" s="168">
        <v>5455</v>
      </c>
      <c r="B1263" s="169" t="s">
        <v>710</v>
      </c>
      <c r="C1263" s="177">
        <v>3111</v>
      </c>
      <c r="D1263" s="107">
        <v>110635</v>
      </c>
      <c r="E1263" s="108">
        <v>0</v>
      </c>
      <c r="F1263" s="108">
        <v>37394</v>
      </c>
      <c r="G1263" s="108">
        <v>1106</v>
      </c>
      <c r="H1263" s="108">
        <v>301</v>
      </c>
      <c r="I1263" s="194">
        <v>149436</v>
      </c>
    </row>
    <row r="1264" spans="1:9" x14ac:dyDescent="0.2">
      <c r="A1264" s="168">
        <v>5455</v>
      </c>
      <c r="B1264" s="169" t="s">
        <v>710</v>
      </c>
      <c r="C1264" s="177">
        <v>3117</v>
      </c>
      <c r="D1264" s="107">
        <v>113121</v>
      </c>
      <c r="E1264" s="108">
        <v>0</v>
      </c>
      <c r="F1264" s="108">
        <v>38235</v>
      </c>
      <c r="G1264" s="108">
        <v>1131</v>
      </c>
      <c r="H1264" s="108">
        <v>811</v>
      </c>
      <c r="I1264" s="194">
        <v>153298</v>
      </c>
    </row>
    <row r="1265" spans="1:9" x14ac:dyDescent="0.2">
      <c r="A1265" s="168">
        <v>5455</v>
      </c>
      <c r="B1265" s="169" t="s">
        <v>710</v>
      </c>
      <c r="C1265" s="177">
        <v>3141</v>
      </c>
      <c r="D1265" s="107">
        <v>31400</v>
      </c>
      <c r="E1265" s="108">
        <v>0</v>
      </c>
      <c r="F1265" s="108">
        <v>10613</v>
      </c>
      <c r="G1265" s="108">
        <v>314</v>
      </c>
      <c r="H1265" s="108">
        <v>57</v>
      </c>
      <c r="I1265" s="194">
        <v>42384</v>
      </c>
    </row>
    <row r="1266" spans="1:9" x14ac:dyDescent="0.2">
      <c r="A1266" s="170">
        <v>5455</v>
      </c>
      <c r="B1266" s="173" t="s">
        <v>710</v>
      </c>
      <c r="C1266" s="76">
        <v>3143</v>
      </c>
      <c r="D1266" s="107">
        <v>17891</v>
      </c>
      <c r="E1266" s="108">
        <v>0</v>
      </c>
      <c r="F1266" s="108">
        <v>6048</v>
      </c>
      <c r="G1266" s="108">
        <v>179</v>
      </c>
      <c r="H1266" s="108">
        <v>11</v>
      </c>
      <c r="I1266" s="194">
        <v>24129</v>
      </c>
    </row>
    <row r="1267" spans="1:9" x14ac:dyDescent="0.2">
      <c r="A1267" s="174">
        <v>5455</v>
      </c>
      <c r="B1267" s="178" t="s">
        <v>711</v>
      </c>
      <c r="C1267" s="176"/>
      <c r="D1267" s="214">
        <v>273047</v>
      </c>
      <c r="E1267" s="215">
        <v>0</v>
      </c>
      <c r="F1267" s="215">
        <v>92290</v>
      </c>
      <c r="G1267" s="215">
        <v>2730</v>
      </c>
      <c r="H1267" s="215">
        <v>1180</v>
      </c>
      <c r="I1267" s="216">
        <v>369247</v>
      </c>
    </row>
    <row r="1268" spans="1:9" x14ac:dyDescent="0.2">
      <c r="A1268" s="168">
        <v>5470</v>
      </c>
      <c r="B1268" s="169" t="s">
        <v>712</v>
      </c>
      <c r="C1268" s="177">
        <v>3111</v>
      </c>
      <c r="D1268" s="107">
        <v>101157</v>
      </c>
      <c r="E1268" s="108">
        <v>0</v>
      </c>
      <c r="F1268" s="108">
        <v>34191</v>
      </c>
      <c r="G1268" s="108">
        <v>1012</v>
      </c>
      <c r="H1268" s="108">
        <v>174</v>
      </c>
      <c r="I1268" s="194">
        <v>136534</v>
      </c>
    </row>
    <row r="1269" spans="1:9" x14ac:dyDescent="0.2">
      <c r="A1269" s="190">
        <v>5470</v>
      </c>
      <c r="B1269" s="191" t="s">
        <v>712</v>
      </c>
      <c r="C1269" s="192">
        <v>3117</v>
      </c>
      <c r="D1269" s="107">
        <v>214848</v>
      </c>
      <c r="E1269" s="108">
        <v>24440</v>
      </c>
      <c r="F1269" s="108">
        <v>74745</v>
      </c>
      <c r="G1269" s="108">
        <v>2149</v>
      </c>
      <c r="H1269" s="108">
        <v>1233</v>
      </c>
      <c r="I1269" s="194">
        <v>317415</v>
      </c>
    </row>
    <row r="1270" spans="1:9" x14ac:dyDescent="0.2">
      <c r="A1270" s="170">
        <v>5470</v>
      </c>
      <c r="B1270" s="169" t="s">
        <v>712</v>
      </c>
      <c r="C1270" s="177">
        <v>3141</v>
      </c>
      <c r="D1270" s="107">
        <v>31174</v>
      </c>
      <c r="E1270" s="108">
        <v>0</v>
      </c>
      <c r="F1270" s="108">
        <v>10537</v>
      </c>
      <c r="G1270" s="108">
        <v>313</v>
      </c>
      <c r="H1270" s="108">
        <v>95</v>
      </c>
      <c r="I1270" s="194">
        <v>42119</v>
      </c>
    </row>
    <row r="1271" spans="1:9" x14ac:dyDescent="0.2">
      <c r="A1271" s="170">
        <v>5470</v>
      </c>
      <c r="B1271" s="171" t="s">
        <v>712</v>
      </c>
      <c r="C1271" s="172">
        <v>3143</v>
      </c>
      <c r="D1271" s="107">
        <v>38109</v>
      </c>
      <c r="E1271" s="108">
        <v>0</v>
      </c>
      <c r="F1271" s="108">
        <v>12881</v>
      </c>
      <c r="G1271" s="108">
        <v>381</v>
      </c>
      <c r="H1271" s="108">
        <v>20</v>
      </c>
      <c r="I1271" s="194">
        <v>51391</v>
      </c>
    </row>
    <row r="1272" spans="1:9" ht="13.5" thickBot="1" x14ac:dyDescent="0.25">
      <c r="A1272" s="246">
        <v>5470</v>
      </c>
      <c r="B1272" s="247" t="s">
        <v>713</v>
      </c>
      <c r="C1272" s="221"/>
      <c r="D1272" s="208">
        <v>385288</v>
      </c>
      <c r="E1272" s="209">
        <v>24440</v>
      </c>
      <c r="F1272" s="209">
        <v>132354</v>
      </c>
      <c r="G1272" s="209">
        <v>3855</v>
      </c>
      <c r="H1272" s="209">
        <v>1522</v>
      </c>
      <c r="I1272" s="210">
        <v>547459</v>
      </c>
    </row>
    <row r="1273" spans="1:9" ht="13.5" thickBot="1" x14ac:dyDescent="0.25">
      <c r="A1273" s="248"/>
      <c r="B1273" s="249" t="s">
        <v>714</v>
      </c>
      <c r="C1273" s="250"/>
      <c r="D1273" s="241">
        <v>16843145</v>
      </c>
      <c r="E1273" s="242">
        <v>145047</v>
      </c>
      <c r="F1273" s="242">
        <v>5651383</v>
      </c>
      <c r="G1273" s="242">
        <v>168425</v>
      </c>
      <c r="H1273" s="242">
        <v>77751</v>
      </c>
      <c r="I1273" s="243">
        <v>22885751</v>
      </c>
    </row>
    <row r="1275" spans="1:9" x14ac:dyDescent="0.2">
      <c r="A1275" s="254" t="s">
        <v>715</v>
      </c>
      <c r="B1275" s="251"/>
      <c r="C1275" s="251"/>
      <c r="D1275" s="252">
        <f>D1273+D1135+D1044+D934+D854+D651+D605+D542+D411+D327</f>
        <v>207959884</v>
      </c>
      <c r="E1275" s="252">
        <f t="shared" ref="E1275:I1275" si="86">E1273+E1135+E1044+E934+E854+E651+E605+E542+E411+E327</f>
        <v>2604915</v>
      </c>
      <c r="F1275" s="252">
        <f t="shared" si="86"/>
        <v>70716381</v>
      </c>
      <c r="G1275" s="252">
        <f t="shared" si="86"/>
        <v>2079468</v>
      </c>
      <c r="H1275" s="252">
        <f t="shared" si="86"/>
        <v>1303937</v>
      </c>
      <c r="I1275" s="252">
        <f t="shared" si="86"/>
        <v>284664585</v>
      </c>
    </row>
    <row r="1276" spans="1:9" x14ac:dyDescent="0.2">
      <c r="I1276" s="253">
        <f>SUM(D1275:H1275)</f>
        <v>284664585</v>
      </c>
    </row>
    <row r="1278" spans="1:9" x14ac:dyDescent="0.2">
      <c r="I1278" s="258"/>
    </row>
  </sheetData>
  <mergeCells count="1">
    <mergeCell ref="D5:I5"/>
  </mergeCells>
  <pageMargins left="0.39370078740157483" right="0.39370078740157483" top="0.78740157480314965" bottom="0.78740157480314965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prosinec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Luňáčková Miroslava</cp:lastModifiedBy>
  <cp:lastPrinted>2024-09-11T13:00:21Z</cp:lastPrinted>
  <dcterms:created xsi:type="dcterms:W3CDTF">2009-03-06T07:28:09Z</dcterms:created>
  <dcterms:modified xsi:type="dcterms:W3CDTF">2024-12-12T07:48:13Z</dcterms:modified>
</cp:coreProperties>
</file>