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4\WEB_2024\"/>
    </mc:Choice>
  </mc:AlternateContent>
  <xr:revisionPtr revIDLastSave="0" documentId="13_ncr:1_{C8ADE252-6919-43D1-A6D9-0CC3DBE15267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březen_duben" sheetId="62" r:id="rId1"/>
  </sheets>
  <definedNames>
    <definedName name="_xlnm._FilterDatabase" localSheetId="0" hidden="1">březen_duben!$B$2:$B$1270</definedName>
    <definedName name="_xlnm.Print_Titles" localSheetId="0">březen_duben!$3:$6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3" i="62" l="1"/>
  <c r="E1272" i="62"/>
  <c r="F1272" i="62"/>
  <c r="G1272" i="62"/>
  <c r="H1272" i="62"/>
  <c r="I1272" i="62"/>
  <c r="D1272" i="62"/>
  <c r="A320" i="62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B286" authorId="0" shapeId="0" xr:uid="{A4CB605A-931D-40A1-85E4-1E5E91C268C4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od 1. 1. 2024 sloučeno s MŠ Křižany</t>
        </r>
      </text>
    </comment>
  </commentList>
</comments>
</file>

<file path=xl/sharedStrings.xml><?xml version="1.0" encoding="utf-8"?>
<sst xmlns="http://schemas.openxmlformats.org/spreadsheetml/2006/main" count="1276" uniqueCount="714">
  <si>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</si>
  <si>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</si>
  <si>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</si>
  <si>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</si>
  <si>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</si>
  <si>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</si>
  <si>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</si>
  <si>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</si>
  <si>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</si>
  <si>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</si>
  <si>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</si>
  <si>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</si>
  <si>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</si>
  <si>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</si>
  <si>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</si>
  <si>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</si>
  <si>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</si>
  <si>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</si>
  <si>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</si>
  <si>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</si>
  <si>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</si>
  <si>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</si>
  <si>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</si>
  <si>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</si>
  <si>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</si>
  <si>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</si>
  <si>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</si>
  <si>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</si>
  <si>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</si>
  <si>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</si>
  <si>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</si>
  <si>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</si>
  <si>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</si>
  <si>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</si>
  <si>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</si>
  <si>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</si>
  <si>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</si>
  <si>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</si>
  <si>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</si>
  <si>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</si>
  <si>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</si>
  <si>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</si>
  <si>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</si>
  <si>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</si>
  <si>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</si>
  <si>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</si>
  <si>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</si>
  <si>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</si>
  <si>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</si>
  <si>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</si>
  <si>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</si>
  <si>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</si>
  <si>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</si>
  <si>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</si>
  <si>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</si>
  <si>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</si>
  <si>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</si>
  <si>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</si>
  <si>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</si>
  <si>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</si>
  <si>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</si>
  <si>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</si>
  <si>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</si>
  <si>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</si>
  <si>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</si>
  <si>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</si>
  <si>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</si>
  <si>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</si>
  <si>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</si>
  <si>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</si>
  <si>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</si>
  <si>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</si>
  <si>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</si>
  <si>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</si>
  <si>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</si>
  <si>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</si>
  <si>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</si>
  <si>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</si>
  <si>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</si>
  <si>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</si>
  <si>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</si>
  <si>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</si>
  <si>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</si>
  <si>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</si>
  <si>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</si>
  <si>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</si>
  <si>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</si>
  <si>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</si>
  <si>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</si>
  <si>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</si>
  <si>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</si>
  <si>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</si>
  <si>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</si>
  <si>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</si>
  <si>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</si>
  <si>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</si>
  <si>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</si>
  <si>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</si>
  <si>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</si>
  <si>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</si>
  <si>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</si>
  <si>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</si>
  <si>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</si>
  <si>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</si>
  <si>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</si>
  <si>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</si>
  <si>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</si>
  <si>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</si>
  <si>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</si>
  <si>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</si>
  <si>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</si>
  <si>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</si>
  <si>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</si>
  <si>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</si>
  <si>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</si>
  <si>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</si>
  <si>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</si>
  <si>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</si>
  <si>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</si>
  <si>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</si>
  <si>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</si>
  <si>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</si>
  <si>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</si>
  <si>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</si>
  <si>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</si>
  <si>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</si>
  <si>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</si>
  <si>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</si>
  <si>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</si>
  <si>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</si>
  <si>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</si>
  <si>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</si>
  <si>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</si>
  <si>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</si>
  <si>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</si>
  <si>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</si>
  <si>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</si>
  <si>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</si>
  <si>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</si>
  <si>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</si>
  <si>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</si>
  <si>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</si>
  <si>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</si>
  <si>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</si>
  <si>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</si>
  <si>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</si>
  <si>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</si>
  <si>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</si>
  <si>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</si>
  <si>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</si>
  <si>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</si>
  <si>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</si>
  <si>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</si>
  <si>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</si>
  <si>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</si>
  <si>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</si>
  <si>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</si>
  <si>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</si>
  <si>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</si>
  <si>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</si>
  <si>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</si>
  <si>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</si>
  <si>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</si>
  <si>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</si>
  <si>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</si>
  <si>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</si>
  <si>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</si>
  <si>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</si>
  <si>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</si>
  <si>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</si>
  <si>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</si>
  <si>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</si>
  <si>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</si>
  <si>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</si>
  <si>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</si>
  <si>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</si>
  <si>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</si>
  <si>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</si>
  <si>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</si>
  <si>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</si>
  <si>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</si>
  <si>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</si>
  <si>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</si>
  <si>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</si>
  <si>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</si>
  <si>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</si>
  <si>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</si>
  <si>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</si>
  <si>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</si>
  <si>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</si>
  <si>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</si>
  <si>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</si>
  <si>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</si>
  <si>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</si>
  <si>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</si>
  <si>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</si>
  <si>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</si>
  <si>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</si>
  <si>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</si>
  <si>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</si>
  <si>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</si>
  <si>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</si>
  <si>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</si>
  <si>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</si>
  <si>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</si>
  <si>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</si>
  <si>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</si>
  <si>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</si>
  <si>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</si>
  <si>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</si>
  <si>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</si>
  <si>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</si>
  <si>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</si>
  <si>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</si>
  <si>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</si>
  <si>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</si>
  <si>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</si>
  <si>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</si>
  <si>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</si>
  <si>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</si>
  <si>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</si>
  <si>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</si>
  <si>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</si>
  <si>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</si>
  <si>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</si>
  <si>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</si>
  <si>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</si>
  <si>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</si>
  <si>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</si>
  <si>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>DOTACE BŘEZEN a DUBEN</t>
  </si>
  <si>
    <t xml:space="preserve">MŠ Šimonovice 482 </t>
  </si>
  <si>
    <t>Dotace - UZ 33353 - přímé NIV - obecní školství - r. 2024</t>
  </si>
  <si>
    <t>ZŠ a MŠ Křižany, Žibřidice 271</t>
  </si>
  <si>
    <t>ZŠ a MŠ Křižany, Žibřidice 271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</si>
  <si>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</si>
  <si>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</si>
  <si>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</si>
  <si>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</si>
  <si>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</si>
  <si>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</si>
  <si>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</si>
  <si>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</si>
  <si>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</si>
  <si>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</si>
  <si>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</si>
  <si>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</si>
  <si>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</si>
  <si>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</si>
  <si>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</si>
  <si>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</si>
  <si>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</si>
  <si>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</si>
  <si>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</si>
  <si>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</si>
  <si>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</si>
  <si>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</si>
  <si>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</si>
  <si>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</si>
  <si>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</si>
  <si>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</si>
  <si>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</si>
  <si>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</si>
  <si>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</si>
  <si>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</si>
  <si>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</si>
  <si>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</si>
  <si>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</si>
  <si>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</si>
  <si>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</si>
  <si>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</si>
  <si>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</si>
  <si>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</si>
  <si>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</si>
  <si>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</si>
  <si>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</si>
  <si>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</si>
  <si>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</si>
  <si>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</si>
  <si>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</si>
  <si>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</si>
  <si>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</si>
  <si>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</si>
  <si>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</si>
  <si>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</si>
  <si>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</si>
  <si>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</si>
  <si>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</si>
  <si>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</si>
  <si>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</si>
  <si>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</si>
  <si>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</si>
  <si>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</si>
  <si>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</si>
  <si>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</si>
  <si>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</si>
  <si>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</si>
  <si>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</si>
  <si>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</si>
  <si>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</si>
  <si>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</si>
  <si>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</si>
  <si>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</si>
  <si>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</si>
  <si>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</si>
  <si>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</si>
  <si>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</si>
  <si>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</si>
  <si>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</si>
  <si>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</si>
  <si>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</si>
  <si>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</si>
  <si>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</si>
  <si>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</si>
  <si>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</si>
  <si>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</si>
  <si>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</si>
  <si>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</si>
  <si>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</si>
  <si>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</si>
  <si>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</si>
  <si>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</si>
  <si>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</si>
  <si>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</si>
  <si>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</si>
  <si>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</si>
  <si>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</si>
  <si>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</si>
  <si>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</si>
  <si>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</si>
  <si>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</si>
  <si>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</si>
  <si>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</si>
  <si>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</si>
  <si>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</si>
  <si>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</si>
  <si>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</si>
  <si>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</si>
  <si>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</si>
  <si>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</si>
  <si>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</si>
  <si>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</si>
  <si>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</si>
  <si>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</si>
  <si>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</si>
  <si>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</si>
  <si>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</si>
  <si>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</si>
  <si>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</si>
  <si>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</si>
  <si>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</si>
  <si>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</si>
  <si>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</si>
  <si>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</si>
  <si>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</si>
  <si>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</si>
  <si>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</si>
  <si>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</si>
  <si>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</si>
  <si>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</si>
  <si>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</si>
  <si>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</si>
  <si>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</si>
  <si>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</si>
  <si>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</si>
  <si>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</si>
  <si>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</si>
  <si>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</si>
  <si>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</si>
  <si>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</si>
  <si>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</si>
  <si>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</si>
  <si>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</si>
  <si>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</si>
  <si>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</si>
  <si>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</si>
  <si>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</si>
  <si>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</si>
  <si>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</si>
  <si>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</si>
  <si>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</si>
  <si>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</si>
  <si>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</si>
  <si>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</si>
  <si>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</si>
  <si>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</si>
  <si>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</si>
  <si>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</si>
  <si>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</si>
  <si>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</si>
  <si>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</si>
  <si>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</si>
  <si>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</si>
  <si>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</si>
  <si>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</si>
  <si>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</si>
  <si>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</si>
  <si>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</si>
  <si>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</si>
  <si>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</si>
  <si>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</si>
  <si>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</si>
  <si>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</si>
  <si>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</si>
  <si>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</si>
  <si>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</si>
  <si>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</si>
  <si>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</si>
  <si>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</si>
  <si>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</si>
  <si>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</si>
  <si>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</si>
  <si>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</si>
  <si>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</si>
  <si>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</si>
  <si>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</si>
  <si>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</si>
  <si>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</si>
  <si>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</si>
  <si>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</si>
  <si>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</si>
  <si>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</si>
  <si>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</si>
  <si>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</si>
  <si>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</si>
  <si>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</si>
  <si>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</si>
  <si>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</si>
  <si>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</si>
  <si>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</si>
  <si>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</si>
  <si>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</si>
  <si>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</si>
  <si>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</si>
  <si>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</si>
  <si>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</si>
  <si>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</si>
  <si>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</si>
  <si>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</si>
  <si>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</si>
  <si>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</si>
  <si>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</si>
  <si>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</si>
  <si>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</si>
  <si>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</si>
  <si>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</si>
  <si>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</si>
  <si>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</si>
  <si>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</si>
  <si>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</si>
  <si>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</si>
  <si>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</si>
  <si>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</si>
  <si>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</si>
  <si>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</si>
  <si>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</si>
  <si>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</si>
  <si>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</si>
  <si>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</si>
  <si>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</si>
  <si>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</si>
  <si>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</si>
  <si>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</si>
  <si>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</si>
  <si>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</si>
  <si>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</si>
  <si>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</si>
  <si>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</si>
  <si>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</si>
  <si>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</si>
  <si>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</si>
  <si>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</si>
  <si>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</si>
  <si>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</si>
  <si>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</si>
  <si>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</si>
  <si>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</si>
  <si>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</si>
  <si>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</si>
  <si>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</si>
  <si>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</si>
  <si>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</si>
  <si>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</si>
  <si>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</si>
  <si>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</si>
  <si>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</si>
  <si>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</si>
  <si>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</si>
  <si>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</si>
  <si>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</si>
  <si>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</si>
  <si>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</si>
  <si>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</si>
  <si>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</si>
  <si>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</si>
  <si>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</si>
  <si>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</si>
  <si>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</si>
  <si>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</si>
  <si>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</si>
  <si>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</si>
  <si>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</si>
  <si>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</si>
  <si>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</si>
  <si>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</si>
  <si>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</si>
  <si>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</si>
  <si>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</si>
  <si>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</si>
  <si>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</si>
  <si>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</si>
  <si>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</si>
  <si>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</si>
  <si>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</si>
  <si>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</si>
  <si>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</si>
  <si>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</si>
  <si>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</si>
  <si>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</si>
  <si>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</si>
  <si>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</si>
  <si>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</si>
  <si>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</si>
  <si>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</si>
  <si>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</si>
  <si>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</si>
  <si>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</si>
  <si>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</si>
  <si>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</si>
  <si>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</si>
  <si>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</si>
  <si>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</si>
  <si>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</si>
  <si>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</si>
  <si>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</si>
  <si>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</si>
  <si>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</si>
  <si>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</si>
  <si>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</si>
  <si>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</si>
  <si>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</si>
  <si>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</si>
  <si>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</si>
  <si>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</si>
  <si>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</si>
  <si>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</si>
  <si>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</si>
  <si>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</si>
  <si>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</si>
  <si>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</si>
  <si>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</si>
  <si>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</si>
  <si>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</si>
  <si>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</si>
  <si>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</si>
  <si>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</si>
  <si>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</si>
  <si>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</si>
  <si>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</si>
  <si>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</si>
  <si>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</si>
  <si>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</si>
  <si>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</si>
  <si>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</si>
  <si>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</si>
  <si>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</si>
  <si>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</si>
  <si>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</si>
  <si>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</si>
  <si>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</si>
  <si>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</si>
  <si>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</si>
  <si>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</si>
  <si>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</si>
  <si>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</si>
  <si>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</si>
  <si>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</si>
  <si>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</si>
  <si>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</si>
  <si>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</si>
  <si>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</si>
  <si>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</si>
  <si>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</si>
  <si>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</si>
  <si>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</si>
  <si>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</si>
  <si>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</si>
  <si>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</si>
  <si>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</si>
  <si>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</si>
  <si>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</si>
  <si>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</si>
  <si>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</si>
  <si>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</si>
  <si>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</si>
  <si>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</si>
  <si>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</si>
  <si>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</si>
  <si>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</si>
  <si>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</si>
  <si>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</si>
  <si>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</si>
  <si>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</si>
  <si>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</si>
  <si>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</si>
  <si>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</si>
  <si>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</si>
  <si>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</si>
  <si>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</si>
  <si>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</si>
  <si>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</si>
  <si>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</si>
  <si>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</si>
  <si>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</si>
  <si>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</si>
  <si>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</si>
  <si>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</si>
  <si>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</si>
  <si>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</si>
  <si>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</si>
  <si>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</si>
  <si>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</si>
  <si>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</si>
  <si>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</si>
  <si>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</si>
  <si>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</si>
  <si>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</si>
  <si>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</si>
  <si>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</si>
  <si>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</si>
  <si>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</si>
  <si>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</si>
  <si>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</si>
  <si>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</si>
  <si>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</si>
  <si>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</si>
  <si>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</si>
  <si>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</si>
  <si>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</si>
  <si>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</si>
  <si>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</si>
  <si>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</si>
  <si>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</si>
  <si>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</si>
  <si>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</si>
  <si>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</si>
  <si>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</si>
  <si>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</si>
  <si>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</si>
  <si>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</si>
  <si>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</si>
  <si>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</si>
  <si>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</si>
  <si>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</si>
  <si>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</si>
  <si>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</si>
  <si>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</si>
  <si>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</si>
  <si>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</si>
  <si>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</si>
  <si>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</si>
  <si>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</si>
  <si>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</si>
  <si>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</si>
  <si>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</si>
  <si>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</si>
  <si>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</si>
  <si>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</si>
  <si>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</si>
  <si>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</si>
  <si>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</si>
  <si>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</si>
  <si>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</si>
  <si>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</si>
  <si>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</si>
  <si>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</si>
  <si>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</si>
  <si>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</si>
  <si>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</si>
  <si>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</si>
  <si>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</si>
  <si>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</si>
  <si>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</si>
  <si>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</si>
  <si>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</si>
  <si>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</si>
  <si>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</si>
  <si>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</si>
  <si>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</si>
  <si>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</si>
  <si>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</si>
  <si>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</si>
  <si>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</si>
  <si>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</si>
  <si>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</si>
  <si>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</si>
  <si>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</si>
  <si>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</si>
  <si>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</si>
  <si>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</si>
  <si>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</si>
  <si>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</si>
  <si>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</si>
  <si>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</si>
  <si>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</si>
  <si>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</si>
  <si>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</si>
  <si>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</si>
  <si>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</si>
  <si>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</si>
  <si>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</si>
  <si>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</si>
  <si>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</si>
  <si>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</si>
  <si>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Celkem obecní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</si>
</sst>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36">
    <xf numFmtId="0" fontId="0" fillId="0" borderId="0" xfId="0"/>
    <xf numFmtId="0" fontId="11" fillId="0" borderId="0" xfId="0" applyFont="1"/>
    <xf numFmtId="0" fontId="4" fillId="0" borderId="2" xfId="4" applyFont="1" applyBorder="1" applyAlignment="1">
      <alignment horizontal="right"/>
    </xf>
    <xf numFmtId="1" fontId="6" fillId="2" borderId="2" xfId="4" applyNumberFormat="1" applyFont="1" applyFill="1" applyBorder="1" applyAlignment="1">
      <alignment horizontal="right"/>
    </xf>
    <xf numFmtId="1" fontId="5" fillId="0" borderId="2" xfId="4" applyNumberFormat="1" applyFont="1" applyBorder="1" applyAlignment="1">
      <alignment horizontal="right"/>
    </xf>
    <xf numFmtId="1" fontId="7" fillId="2" borderId="2" xfId="4" applyNumberFormat="1" applyFont="1" applyFill="1" applyBorder="1" applyAlignment="1">
      <alignment horizontal="right"/>
    </xf>
    <xf numFmtId="0" fontId="13" fillId="0" borderId="0" xfId="0" applyFont="1"/>
    <xf numFmtId="1" fontId="6" fillId="2" borderId="5" xfId="4" applyNumberFormat="1" applyFont="1" applyFill="1" applyBorder="1" applyAlignment="1">
      <alignment horizontal="right"/>
    </xf>
    <xf numFmtId="0" fontId="0" fillId="3" borderId="11" xfId="0" applyFill="1" applyBorder="1"/>
    <xf numFmtId="3" fontId="7" fillId="3" borderId="11" xfId="0" applyNumberFormat="1" applyFont="1" applyFill="1" applyBorder="1"/>
    <xf numFmtId="3" fontId="7" fillId="3" borderId="12" xfId="0" applyNumberFormat="1" applyFont="1" applyFill="1" applyBorder="1"/>
    <xf numFmtId="0" fontId="12" fillId="0" borderId="11" xfId="4" applyFont="1" applyBorder="1" applyAlignment="1">
      <alignment horizontal="center"/>
    </xf>
    <xf numFmtId="1" fontId="7" fillId="2" borderId="5" xfId="4" applyNumberFormat="1" applyFont="1" applyFill="1" applyBorder="1" applyAlignment="1">
      <alignment horizontal="right"/>
    </xf>
    <xf numFmtId="1" fontId="4" fillId="0" borderId="13" xfId="4" applyNumberFormat="1" applyFont="1" applyBorder="1" applyAlignment="1">
      <alignment horizontal="right"/>
    </xf>
    <xf numFmtId="0" fontId="14" fillId="0" borderId="0" xfId="0" applyFont="1"/>
    <xf numFmtId="1" fontId="4" fillId="0" borderId="2" xfId="4" applyNumberFormat="1" applyFont="1" applyBorder="1" applyAlignment="1">
      <alignment horizontal="right"/>
    </xf>
    <xf numFmtId="3" fontId="12" fillId="0" borderId="11" xfId="4" applyNumberFormat="1" applyFont="1" applyBorder="1" applyAlignment="1">
      <alignment horizontal="center"/>
    </xf>
    <xf numFmtId="3" fontId="12" fillId="0" borderId="12" xfId="4" applyNumberFormat="1" applyFont="1" applyBorder="1" applyAlignment="1">
      <alignment horizontal="center"/>
    </xf>
    <xf numFmtId="1" fontId="5" fillId="0" borderId="8" xfId="4" applyNumberFormat="1" applyFont="1" applyBorder="1" applyAlignment="1">
      <alignment horizontal="right"/>
    </xf>
    <xf numFmtId="3" fontId="5" fillId="0" borderId="2" xfId="0" applyNumberFormat="1" applyFont="1" applyBorder="1"/>
    <xf numFmtId="3" fontId="5" fillId="0" borderId="15" xfId="0" applyNumberFormat="1" applyFont="1" applyBorder="1"/>
    <xf numFmtId="3" fontId="5" fillId="0" borderId="16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0" fontId="0" fillId="3" borderId="17" xfId="0" applyFill="1" applyBorder="1"/>
    <xf numFmtId="3" fontId="5" fillId="0" borderId="9" xfId="0" applyNumberFormat="1" applyFont="1" applyBorder="1"/>
    <xf numFmtId="3" fontId="7" fillId="2" borderId="2" xfId="0" applyNumberFormat="1" applyFont="1" applyFill="1" applyBorder="1"/>
    <xf numFmtId="3" fontId="7" fillId="2" borderId="5" xfId="0" applyNumberFormat="1" applyFont="1" applyFill="1" applyBorder="1"/>
    <xf numFmtId="3" fontId="7" fillId="2" borderId="3" xfId="0" applyNumberFormat="1" applyFont="1" applyFill="1" applyBorder="1"/>
    <xf numFmtId="3" fontId="7" fillId="2" borderId="6" xfId="0" applyNumberFormat="1" applyFont="1" applyFill="1" applyBorder="1"/>
    <xf numFmtId="3" fontId="18" fillId="0" borderId="2" xfId="0" applyNumberFormat="1" applyFont="1" applyBorder="1"/>
    <xf numFmtId="3" fontId="18" fillId="0" borderId="3" xfId="0" applyNumberFormat="1" applyFont="1" applyBorder="1"/>
    <xf numFmtId="0" fontId="6" fillId="4" borderId="18" xfId="0" applyFont="1" applyFill="1" applyBorder="1" applyAlignment="1">
      <alignment horizontal="center"/>
    </xf>
    <xf numFmtId="3" fontId="19" fillId="2" borderId="2" xfId="2" applyNumberFormat="1" applyFont="1" applyFill="1" applyBorder="1"/>
    <xf numFmtId="3" fontId="19" fillId="2" borderId="3" xfId="2" applyNumberFormat="1" applyFont="1" applyFill="1" applyBorder="1"/>
    <xf numFmtId="0" fontId="17" fillId="0" borderId="18" xfId="0" applyFont="1" applyBorder="1" applyAlignment="1">
      <alignment horizontal="center"/>
    </xf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0" fontId="4" fillId="0" borderId="18" xfId="0" applyFont="1" applyBorder="1" applyAlignment="1">
      <alignment horizontal="center"/>
    </xf>
    <xf numFmtId="0" fontId="17" fillId="0" borderId="19" xfId="0" applyFont="1" applyBorder="1"/>
    <xf numFmtId="0" fontId="6" fillId="4" borderId="19" xfId="0" applyFont="1" applyFill="1" applyBorder="1"/>
    <xf numFmtId="0" fontId="19" fillId="4" borderId="19" xfId="0" applyFont="1" applyFill="1" applyBorder="1"/>
    <xf numFmtId="3" fontId="19" fillId="2" borderId="2" xfId="0" applyNumberFormat="1" applyFont="1" applyFill="1" applyBorder="1"/>
    <xf numFmtId="3" fontId="19" fillId="2" borderId="3" xfId="0" applyNumberFormat="1" applyFont="1" applyFill="1" applyBorder="1"/>
    <xf numFmtId="3" fontId="19" fillId="2" borderId="2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0" fontId="19" fillId="6" borderId="17" xfId="0" applyFont="1" applyFill="1" applyBorder="1" applyAlignment="1">
      <alignment horizontal="center"/>
    </xf>
    <xf numFmtId="3" fontId="7" fillId="6" borderId="11" xfId="0" applyNumberFormat="1" applyFont="1" applyFill="1" applyBorder="1"/>
    <xf numFmtId="3" fontId="7" fillId="6" borderId="12" xfId="0" applyNumberFormat="1" applyFont="1" applyFill="1" applyBorder="1"/>
    <xf numFmtId="0" fontId="5" fillId="0" borderId="19" xfId="0" applyFont="1" applyBorder="1"/>
    <xf numFmtId="0" fontId="7" fillId="4" borderId="19" xfId="0" applyFont="1" applyFill="1" applyBorder="1"/>
    <xf numFmtId="3" fontId="6" fillId="2" borderId="2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3" fontId="19" fillId="6" borderId="11" xfId="0" applyNumberFormat="1" applyFont="1" applyFill="1" applyBorder="1" applyAlignment="1">
      <alignment vertical="center"/>
    </xf>
    <xf numFmtId="3" fontId="19" fillId="6" borderId="12" xfId="0" applyNumberFormat="1" applyFont="1" applyFill="1" applyBorder="1" applyAlignment="1">
      <alignment vertical="center"/>
    </xf>
    <xf numFmtId="0" fontId="19" fillId="4" borderId="18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9" fillId="6" borderId="10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0" fillId="3" borderId="23" xfId="0" applyFill="1" applyBorder="1"/>
    <xf numFmtId="3" fontId="7" fillId="3" borderId="23" xfId="0" applyNumberFormat="1" applyFont="1" applyFill="1" applyBorder="1"/>
    <xf numFmtId="3" fontId="7" fillId="3" borderId="24" xfId="0" applyNumberFormat="1" applyFont="1" applyFill="1" applyBorder="1"/>
    <xf numFmtId="0" fontId="5" fillId="0" borderId="14" xfId="0" applyFont="1" applyBorder="1" applyAlignment="1">
      <alignment horizontal="center"/>
    </xf>
    <xf numFmtId="3" fontId="18" fillId="0" borderId="15" xfId="0" applyNumberFormat="1" applyFont="1" applyBorder="1"/>
    <xf numFmtId="3" fontId="18" fillId="0" borderId="16" xfId="0" applyNumberFormat="1" applyFont="1" applyBorder="1"/>
    <xf numFmtId="0" fontId="7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3" borderId="26" xfId="0" applyFont="1" applyFill="1" applyBorder="1"/>
    <xf numFmtId="0" fontId="5" fillId="0" borderId="27" xfId="0" applyFont="1" applyBorder="1"/>
    <xf numFmtId="0" fontId="4" fillId="0" borderId="19" xfId="0" applyFont="1" applyBorder="1"/>
    <xf numFmtId="0" fontId="17" fillId="5" borderId="19" xfId="0" applyFont="1" applyFill="1" applyBorder="1"/>
    <xf numFmtId="3" fontId="7" fillId="3" borderId="28" xfId="0" applyNumberFormat="1" applyFont="1" applyFill="1" applyBorder="1"/>
    <xf numFmtId="3" fontId="18" fillId="0" borderId="22" xfId="0" applyNumberFormat="1" applyFont="1" applyBorder="1"/>
    <xf numFmtId="3" fontId="19" fillId="2" borderId="21" xfId="2" applyNumberFormat="1" applyFont="1" applyFill="1" applyBorder="1"/>
    <xf numFmtId="3" fontId="18" fillId="0" borderId="21" xfId="0" applyNumberFormat="1" applyFont="1" applyBorder="1"/>
    <xf numFmtId="3" fontId="6" fillId="2" borderId="21" xfId="0" applyNumberFormat="1" applyFont="1" applyFill="1" applyBorder="1"/>
    <xf numFmtId="3" fontId="19" fillId="2" borderId="21" xfId="0" applyNumberFormat="1" applyFont="1" applyFill="1" applyBorder="1"/>
    <xf numFmtId="3" fontId="19" fillId="2" borderId="21" xfId="0" applyNumberFormat="1" applyFont="1" applyFill="1" applyBorder="1" applyAlignment="1">
      <alignment horizontal="right"/>
    </xf>
    <xf numFmtId="3" fontId="6" fillId="2" borderId="21" xfId="0" applyNumberFormat="1" applyFont="1" applyFill="1" applyBorder="1" applyAlignment="1">
      <alignment horizontal="right"/>
    </xf>
    <xf numFmtId="0" fontId="0" fillId="3" borderId="29" xfId="0" applyFill="1" applyBorder="1"/>
    <xf numFmtId="0" fontId="17" fillId="0" borderId="30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9" fillId="4" borderId="31" xfId="0" applyFont="1" applyFill="1" applyBorder="1"/>
    <xf numFmtId="0" fontId="19" fillId="4" borderId="20" xfId="0" applyFont="1" applyFill="1" applyBorder="1" applyAlignment="1">
      <alignment horizontal="center"/>
    </xf>
    <xf numFmtId="3" fontId="6" fillId="2" borderId="32" xfId="0" applyNumberFormat="1" applyFont="1" applyFill="1" applyBorder="1" applyAlignment="1">
      <alignment horizontal="right"/>
    </xf>
    <xf numFmtId="0" fontId="19" fillId="6" borderId="33" xfId="0" applyFont="1" applyFill="1" applyBorder="1"/>
    <xf numFmtId="3" fontId="6" fillId="2" borderId="32" xfId="0" applyNumberFormat="1" applyFont="1" applyFill="1" applyBorder="1"/>
    <xf numFmtId="0" fontId="17" fillId="0" borderId="7" xfId="0" applyFont="1" applyBorder="1" applyAlignment="1">
      <alignment horizontal="center"/>
    </xf>
    <xf numFmtId="0" fontId="17" fillId="0" borderId="35" xfId="0" applyFont="1" applyBorder="1"/>
    <xf numFmtId="0" fontId="17" fillId="0" borderId="36" xfId="0" applyFont="1" applyBorder="1" applyAlignment="1">
      <alignment horizontal="center"/>
    </xf>
    <xf numFmtId="3" fontId="18" fillId="0" borderId="37" xfId="0" applyNumberFormat="1" applyFont="1" applyBorder="1"/>
    <xf numFmtId="3" fontId="18" fillId="0" borderId="8" xfId="0" applyNumberFormat="1" applyFont="1" applyBorder="1"/>
    <xf numFmtId="3" fontId="18" fillId="0" borderId="9" xfId="0" applyNumberFormat="1" applyFont="1" applyBorder="1"/>
    <xf numFmtId="0" fontId="19" fillId="6" borderId="17" xfId="0" applyFont="1" applyFill="1" applyBorder="1" applyAlignment="1">
      <alignment horizontal="center" vertical="center"/>
    </xf>
    <xf numFmtId="3" fontId="19" fillId="6" borderId="34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35" xfId="0" applyFont="1" applyBorder="1"/>
    <xf numFmtId="0" fontId="4" fillId="0" borderId="36" xfId="0" applyFont="1" applyBorder="1" applyAlignment="1">
      <alignment horizontal="center"/>
    </xf>
    <xf numFmtId="3" fontId="7" fillId="6" borderId="34" xfId="0" applyNumberFormat="1" applyFont="1" applyFill="1" applyBorder="1"/>
    <xf numFmtId="0" fontId="18" fillId="0" borderId="36" xfId="0" applyFont="1" applyBorder="1" applyAlignment="1">
      <alignment horizontal="center"/>
    </xf>
    <xf numFmtId="3" fontId="18" fillId="0" borderId="9" xfId="0" applyNumberFormat="1" applyFont="1" applyBorder="1" applyAlignment="1">
      <alignment horizontal="right"/>
    </xf>
    <xf numFmtId="3" fontId="20" fillId="2" borderId="21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0" fontId="18" fillId="0" borderId="18" xfId="0" applyFont="1" applyBorder="1" applyAlignment="1">
      <alignment horizontal="center"/>
    </xf>
    <xf numFmtId="3" fontId="20" fillId="2" borderId="32" xfId="0" applyNumberFormat="1" applyFont="1" applyFill="1" applyBorder="1" applyAlignment="1">
      <alignment horizontal="right"/>
    </xf>
    <xf numFmtId="3" fontId="20" fillId="2" borderId="6" xfId="0" applyNumberFormat="1" applyFont="1" applyFill="1" applyBorder="1" applyAlignment="1">
      <alignment horizontal="right"/>
    </xf>
    <xf numFmtId="0" fontId="5" fillId="0" borderId="3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7" fillId="2" borderId="21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0" fontId="21" fillId="0" borderId="18" xfId="7" applyFont="1" applyBorder="1" applyAlignment="1">
      <alignment horizontal="center"/>
    </xf>
    <xf numFmtId="0" fontId="4" fillId="0" borderId="18" xfId="7" applyFont="1" applyBorder="1" applyAlignment="1">
      <alignment horizontal="center"/>
    </xf>
    <xf numFmtId="0" fontId="22" fillId="0" borderId="18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0" fontId="19" fillId="6" borderId="25" xfId="0" applyFont="1" applyFill="1" applyBorder="1" applyAlignment="1">
      <alignment horizontal="center"/>
    </xf>
    <xf numFmtId="0" fontId="19" fillId="6" borderId="26" xfId="0" applyFont="1" applyFill="1" applyBorder="1"/>
    <xf numFmtId="0" fontId="19" fillId="6" borderId="29" xfId="0" applyFont="1" applyFill="1" applyBorder="1" applyAlignment="1">
      <alignment horizontal="center"/>
    </xf>
    <xf numFmtId="3" fontId="19" fillId="6" borderId="28" xfId="0" applyNumberFormat="1" applyFont="1" applyFill="1" applyBorder="1"/>
    <xf numFmtId="3" fontId="19" fillId="6" borderId="23" xfId="0" applyNumberFormat="1" applyFont="1" applyFill="1" applyBorder="1"/>
    <xf numFmtId="3" fontId="19" fillId="6" borderId="24" xfId="0" applyNumberFormat="1" applyFont="1" applyFill="1" applyBorder="1"/>
    <xf numFmtId="3" fontId="20" fillId="2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18" fillId="0" borderId="14" xfId="0" applyFont="1" applyBorder="1" applyAlignment="1">
      <alignment horizontal="center"/>
    </xf>
    <xf numFmtId="3" fontId="18" fillId="0" borderId="16" xfId="0" applyNumberFormat="1" applyFont="1" applyBorder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18" fillId="0" borderId="3" xfId="0" applyNumberFormat="1" applyFont="1" applyBorder="1" applyAlignment="1">
      <alignment horizontal="right"/>
    </xf>
    <xf numFmtId="0" fontId="2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1" fillId="0" borderId="1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6" fillId="2" borderId="1" xfId="7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2" fillId="0" borderId="1" xfId="7" applyFont="1" applyBorder="1" applyAlignment="1">
      <alignment horizontal="center"/>
    </xf>
    <xf numFmtId="0" fontId="23" fillId="2" borderId="1" xfId="7" applyFont="1" applyFill="1" applyBorder="1" applyAlignment="1">
      <alignment horizontal="center"/>
    </xf>
    <xf numFmtId="0" fontId="4" fillId="2" borderId="1" xfId="7" applyFont="1" applyFill="1" applyBorder="1" applyAlignment="1">
      <alignment horizontal="center"/>
    </xf>
    <xf numFmtId="0" fontId="24" fillId="0" borderId="1" xfId="7" applyFont="1" applyBorder="1" applyAlignment="1">
      <alignment horizontal="center"/>
    </xf>
    <xf numFmtId="0" fontId="6" fillId="0" borderId="1" xfId="7" applyFont="1" applyBorder="1" applyAlignment="1">
      <alignment horizontal="center"/>
    </xf>
    <xf numFmtId="0" fontId="18" fillId="0" borderId="27" xfId="0" applyFont="1" applyBorder="1"/>
    <xf numFmtId="0" fontId="20" fillId="2" borderId="19" xfId="0" applyFont="1" applyFill="1" applyBorder="1"/>
    <xf numFmtId="0" fontId="18" fillId="0" borderId="19" xfId="0" applyFont="1" applyBorder="1"/>
    <xf numFmtId="0" fontId="18" fillId="7" borderId="19" xfId="0" applyFont="1" applyFill="1" applyBorder="1"/>
    <xf numFmtId="0" fontId="18" fillId="0" borderId="19" xfId="6" applyFont="1" applyBorder="1"/>
    <xf numFmtId="0" fontId="18" fillId="2" borderId="19" xfId="0" applyFont="1" applyFill="1" applyBorder="1"/>
    <xf numFmtId="0" fontId="5" fillId="7" borderId="19" xfId="3" applyFont="1" applyFill="1" applyBorder="1"/>
    <xf numFmtId="0" fontId="5" fillId="2" borderId="19" xfId="3" applyFont="1" applyFill="1" applyBorder="1"/>
    <xf numFmtId="0" fontId="7" fillId="2" borderId="19" xfId="0" applyFont="1" applyFill="1" applyBorder="1"/>
    <xf numFmtId="0" fontId="5" fillId="0" borderId="19" xfId="6" applyFont="1" applyBorder="1"/>
    <xf numFmtId="0" fontId="7" fillId="2" borderId="19" xfId="6" applyFont="1" applyFill="1" applyBorder="1"/>
    <xf numFmtId="0" fontId="5" fillId="0" borderId="19" xfId="0" applyFont="1" applyBorder="1" applyProtection="1">
      <protection locked="0"/>
    </xf>
    <xf numFmtId="0" fontId="5" fillId="7" borderId="19" xfId="0" applyFont="1" applyFill="1" applyBorder="1"/>
    <xf numFmtId="0" fontId="21" fillId="0" borderId="19" xfId="7" applyFont="1" applyBorder="1"/>
    <xf numFmtId="0" fontId="4" fillId="0" borderId="19" xfId="7" applyFont="1" applyBorder="1"/>
    <xf numFmtId="0" fontId="6" fillId="2" borderId="19" xfId="7" applyFont="1" applyFill="1" applyBorder="1"/>
    <xf numFmtId="0" fontId="6" fillId="2" borderId="19" xfId="0" applyFont="1" applyFill="1" applyBorder="1"/>
    <xf numFmtId="0" fontId="19" fillId="0" borderId="19" xfId="0" applyFont="1" applyBorder="1"/>
    <xf numFmtId="0" fontId="22" fillId="0" borderId="19" xfId="7" applyFont="1" applyBorder="1"/>
    <xf numFmtId="0" fontId="23" fillId="2" borderId="19" xfId="7" applyFont="1" applyFill="1" applyBorder="1"/>
    <xf numFmtId="0" fontId="4" fillId="7" borderId="19" xfId="7" applyFont="1" applyFill="1" applyBorder="1"/>
    <xf numFmtId="0" fontId="24" fillId="0" borderId="19" xfId="7" applyFont="1" applyBorder="1"/>
    <xf numFmtId="0" fontId="18" fillId="0" borderId="30" xfId="0" applyFont="1" applyBorder="1" applyAlignment="1">
      <alignment horizontal="center"/>
    </xf>
    <xf numFmtId="3" fontId="20" fillId="2" borderId="18" xfId="0" applyNumberFormat="1" applyFont="1" applyFill="1" applyBorder="1" applyAlignment="1">
      <alignment horizontal="right"/>
    </xf>
    <xf numFmtId="3" fontId="7" fillId="2" borderId="18" xfId="0" applyNumberFormat="1" applyFont="1" applyFill="1" applyBorder="1" applyAlignment="1">
      <alignment horizontal="right"/>
    </xf>
    <xf numFmtId="3" fontId="6" fillId="2" borderId="18" xfId="0" applyNumberFormat="1" applyFont="1" applyFill="1" applyBorder="1" applyAlignment="1">
      <alignment horizontal="right"/>
    </xf>
    <xf numFmtId="3" fontId="19" fillId="2" borderId="18" xfId="0" applyNumberFormat="1" applyFont="1" applyFill="1" applyBorder="1" applyAlignment="1">
      <alignment horizontal="right"/>
    </xf>
    <xf numFmtId="0" fontId="19" fillId="0" borderId="1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8" fillId="0" borderId="35" xfId="0" applyFont="1" applyBorder="1"/>
    <xf numFmtId="0" fontId="5" fillId="0" borderId="35" xfId="3" applyFont="1" applyBorder="1"/>
    <xf numFmtId="0" fontId="21" fillId="0" borderId="7" xfId="7" applyFont="1" applyBorder="1" applyAlignment="1">
      <alignment horizontal="center"/>
    </xf>
    <xf numFmtId="0" fontId="21" fillId="0" borderId="35" xfId="7" applyFont="1" applyBorder="1"/>
    <xf numFmtId="0" fontId="21" fillId="0" borderId="36" xfId="7" applyFont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0" fillId="2" borderId="31" xfId="0" applyFont="1" applyFill="1" applyBorder="1"/>
    <xf numFmtId="3" fontId="20" fillId="2" borderId="20" xfId="0" applyNumberFormat="1" applyFont="1" applyFill="1" applyBorder="1" applyAlignment="1">
      <alignment horizontal="right"/>
    </xf>
    <xf numFmtId="3" fontId="20" fillId="2" borderId="5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31" xfId="0" applyFont="1" applyFill="1" applyBorder="1"/>
    <xf numFmtId="3" fontId="6" fillId="2" borderId="20" xfId="0" applyNumberFormat="1" applyFont="1" applyFill="1" applyBorder="1" applyAlignment="1">
      <alignment horizontal="right"/>
    </xf>
    <xf numFmtId="0" fontId="6" fillId="2" borderId="4" xfId="7" applyFont="1" applyFill="1" applyBorder="1" applyAlignment="1">
      <alignment horizontal="center"/>
    </xf>
    <xf numFmtId="0" fontId="6" fillId="2" borderId="31" xfId="7" applyFont="1" applyFill="1" applyBorder="1"/>
    <xf numFmtId="0" fontId="0" fillId="3" borderId="10" xfId="0" applyFill="1" applyBorder="1"/>
    <xf numFmtId="3" fontId="20" fillId="3" borderId="11" xfId="0" applyNumberFormat="1" applyFont="1" applyFill="1" applyBorder="1" applyAlignment="1">
      <alignment horizontal="right"/>
    </xf>
    <xf numFmtId="3" fontId="20" fillId="3" borderId="12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center"/>
    </xf>
    <xf numFmtId="3" fontId="6" fillId="3" borderId="11" xfId="0" applyNumberFormat="1" applyFont="1" applyFill="1" applyBorder="1" applyAlignment="1">
      <alignment horizontal="right"/>
    </xf>
    <xf numFmtId="3" fontId="6" fillId="3" borderId="12" xfId="0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0" fillId="8" borderId="0" xfId="0" applyFill="1"/>
    <xf numFmtId="3" fontId="7" fillId="8" borderId="0" xfId="0" applyNumberFormat="1" applyFont="1" applyFill="1"/>
    <xf numFmtId="0" fontId="12" fillId="0" borderId="33" xfId="4" applyFont="1" applyBorder="1" applyAlignment="1">
      <alignment horizontal="center"/>
    </xf>
    <xf numFmtId="0" fontId="4" fillId="0" borderId="19" xfId="4" applyFont="1" applyBorder="1" applyAlignment="1">
      <alignment horizontal="left"/>
    </xf>
    <xf numFmtId="0" fontId="6" fillId="2" borderId="19" xfId="4" applyFont="1" applyFill="1" applyBorder="1" applyAlignment="1">
      <alignment horizontal="left"/>
    </xf>
    <xf numFmtId="0" fontId="4" fillId="0" borderId="19" xfId="4" applyFont="1" applyBorder="1"/>
    <xf numFmtId="0" fontId="6" fillId="2" borderId="19" xfId="4" applyFont="1" applyFill="1" applyBorder="1"/>
    <xf numFmtId="0" fontId="6" fillId="2" borderId="31" xfId="4" applyFont="1" applyFill="1" applyBorder="1" applyAlignment="1">
      <alignment horizontal="left"/>
    </xf>
    <xf numFmtId="0" fontId="7" fillId="3" borderId="33" xfId="0" applyFont="1" applyFill="1" applyBorder="1"/>
    <xf numFmtId="3" fontId="5" fillId="0" borderId="35" xfId="4" applyNumberFormat="1" applyFont="1" applyBorder="1" applyAlignment="1">
      <alignment horizontal="left"/>
    </xf>
    <xf numFmtId="3" fontId="7" fillId="2" borderId="19" xfId="4" applyNumberFormat="1" applyFont="1" applyFill="1" applyBorder="1" applyAlignment="1">
      <alignment horizontal="left"/>
    </xf>
    <xf numFmtId="3" fontId="5" fillId="0" borderId="19" xfId="4" applyNumberFormat="1" applyFont="1" applyBorder="1" applyAlignment="1">
      <alignment horizontal="left"/>
    </xf>
    <xf numFmtId="3" fontId="7" fillId="2" borderId="31" xfId="4" applyNumberFormat="1" applyFont="1" applyFill="1" applyBorder="1" applyAlignment="1">
      <alignment horizontal="left"/>
    </xf>
    <xf numFmtId="0" fontId="19" fillId="3" borderId="33" xfId="0" applyFont="1" applyFill="1" applyBorder="1"/>
    <xf numFmtId="3" fontId="12" fillId="0" borderId="34" xfId="4" applyNumberFormat="1" applyFont="1" applyBorder="1" applyAlignment="1">
      <alignment horizontal="center"/>
    </xf>
    <xf numFmtId="3" fontId="5" fillId="0" borderId="22" xfId="0" applyNumberFormat="1" applyFont="1" applyBorder="1"/>
    <xf numFmtId="3" fontId="7" fillId="2" borderId="21" xfId="0" applyNumberFormat="1" applyFont="1" applyFill="1" applyBorder="1"/>
    <xf numFmtId="3" fontId="5" fillId="0" borderId="21" xfId="0" applyNumberFormat="1" applyFont="1" applyBorder="1"/>
    <xf numFmtId="3" fontId="7" fillId="2" borderId="32" xfId="0" applyNumberFormat="1" applyFont="1" applyFill="1" applyBorder="1"/>
    <xf numFmtId="3" fontId="7" fillId="3" borderId="34" xfId="0" applyNumberFormat="1" applyFont="1" applyFill="1" applyBorder="1"/>
    <xf numFmtId="3" fontId="5" fillId="0" borderId="37" xfId="0" applyNumberFormat="1" applyFont="1" applyBorder="1"/>
    <xf numFmtId="3" fontId="20" fillId="3" borderId="34" xfId="0" applyNumberFormat="1" applyFont="1" applyFill="1" applyBorder="1" applyAlignment="1">
      <alignment horizontal="right"/>
    </xf>
    <xf numFmtId="3" fontId="6" fillId="3" borderId="34" xfId="0" applyNumberFormat="1" applyFont="1" applyFill="1" applyBorder="1" applyAlignment="1">
      <alignment horizontal="right"/>
    </xf>
    <xf numFmtId="0" fontId="12" fillId="0" borderId="17" xfId="4" applyFont="1" applyBorder="1" applyAlignment="1">
      <alignment horizontal="center"/>
    </xf>
    <xf numFmtId="0" fontId="4" fillId="0" borderId="18" xfId="4" applyFont="1" applyBorder="1" applyAlignment="1">
      <alignment horizontal="center"/>
    </xf>
    <xf numFmtId="0" fontId="4" fillId="2" borderId="18" xfId="4" applyFont="1" applyFill="1" applyBorder="1" applyAlignment="1">
      <alignment horizontal="center"/>
    </xf>
    <xf numFmtId="0" fontId="4" fillId="2" borderId="20" xfId="4" applyFont="1" applyFill="1" applyBorder="1" applyAlignment="1">
      <alignment horizontal="center"/>
    </xf>
    <xf numFmtId="0" fontId="5" fillId="0" borderId="36" xfId="4" applyFont="1" applyBorder="1" applyAlignment="1">
      <alignment horizontal="center"/>
    </xf>
    <xf numFmtId="0" fontId="5" fillId="2" borderId="18" xfId="4" applyFont="1" applyFill="1" applyBorder="1" applyAlignment="1">
      <alignment horizontal="center"/>
    </xf>
    <xf numFmtId="0" fontId="5" fillId="0" borderId="18" xfId="4" applyFont="1" applyBorder="1" applyAlignment="1">
      <alignment horizontal="center"/>
    </xf>
    <xf numFmtId="0" fontId="5" fillId="2" borderId="20" xfId="4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3" fontId="7" fillId="0" borderId="0" xfId="0" applyNumberFormat="1" applyFont="1"/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626431A3-F335-45EC-A1D0-3CB65A53148F}"/>
  </cellStyles>
  <dxfs count="0"/>
  <tableStyles count="0" defaultTableStyle="TableStyleMedium2" defaultPivotStyle="PivotStyleLight16"/>
  <colors>
    <mruColors>
      <color rgb="FFCCFFCC"/>
      <color rgb="FFFFCC99"/>
      <color rgb="FF00FF00"/>
      <color rgb="FFCCCCFF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2:I1273"/>
  <sheetViews>
    <sheetView tabSelected="1" zoomScaleNormal="100" workbookViewId="0">
      <pane xSplit="3" ySplit="6" topLeftCell="D1225" activePane="bottomRight" state="frozen"/>
      <selection pane="topRight" activeCell="G1" sqref="G1"/>
      <selection pane="bottomLeft" activeCell="A7" sqref="A7"/>
      <selection pane="bottomRight" activeCell="N1254" sqref="N1254"/>
    </sheetView>
  </sheetViews>
  <sheetFormatPr defaultRowHeight="12.75" x14ac:dyDescent="0.2"/>
  <cols>
    <col min="1" max="1" width="5.5703125" bestFit="1" customWidth="1"/>
    <col min="2" max="2" width="41" bestFit="1" customWidth="1"/>
    <col min="3" max="3" width="4.42578125" bestFit="1" customWidth="1"/>
    <col min="4" max="4" width="11.140625" bestFit="1" customWidth="1"/>
    <col min="6" max="6" width="9.5703125" bestFit="1" customWidth="1"/>
    <col min="9" max="9" width="11.28515625" customWidth="1"/>
  </cols>
  <sheetData>
    <row r="2" spans="1:9" ht="12.75" customHeight="1" x14ac:dyDescent="0.2"/>
    <row r="3" spans="1:9" x14ac:dyDescent="0.2">
      <c r="A3" s="1" t="s">
        <v>231</v>
      </c>
    </row>
    <row r="4" spans="1:9" ht="13.5" customHeight="1" thickBot="1" x14ac:dyDescent="0.25"/>
    <row r="5" spans="1:9" ht="13.5" customHeight="1" thickBot="1" x14ac:dyDescent="0.25">
      <c r="D5" s="233" t="s">
        <v>229</v>
      </c>
      <c r="E5" s="234"/>
      <c r="F5" s="234"/>
      <c r="G5" s="234"/>
      <c r="H5" s="234"/>
      <c r="I5" s="235"/>
    </row>
    <row r="6" spans="1:9" s="6" customFormat="1" ht="13.5" customHeight="1" thickBot="1" x14ac:dyDescent="0.25">
      <c r="A6" s="11" t="s">
        <v>1</v>
      </c>
      <c r="B6" s="200" t="s">
        <v>220</v>
      </c>
      <c r="C6" s="221" t="s">
        <v>0</v>
      </c>
      <c r="D6" s="212" t="s">
        <v>212</v>
      </c>
      <c r="E6" s="16" t="s">
        <v>213</v>
      </c>
      <c r="F6" s="16" t="s">
        <v>214</v>
      </c>
      <c r="G6" s="16" t="s">
        <v>215</v>
      </c>
      <c r="H6" s="16" t="s">
        <v>216</v>
      </c>
      <c r="I6" s="17" t="s">
        <v>217</v>
      </c>
    </row>
    <row r="7" spans="1:9" x14ac:dyDescent="0.2">
      <c r="A7" s="2">
        <v>2330</v>
      </c>
      <c r="B7" s="201" t="s">
        <v>2</v>
      </c>
      <c r="C7" s="222">
        <v>3233</v>
      </c>
      <c r="D7" s="213">
        <v>1063206</v>
      </c>
      <c r="E7" s="20">
        <v>189899</v>
      </c>
      <c r="F7" s="20">
        <v>423549</v>
      </c>
      <c r="G7" s="20">
        <v>10632</v>
      </c>
      <c r="H7" s="20">
        <v>-7448</v>
      </c>
      <c r="I7" s="21">
        <v>1679838</v>
      </c>
    </row>
    <row r="8" spans="1:9" x14ac:dyDescent="0.2">
      <c r="A8" s="3">
        <f t="shared" ref="A8" si="0">A7</f>
        <v>2330</v>
      </c>
      <c r="B8" s="202" t="s">
        <v>3</v>
      </c>
      <c r="C8" s="223"/>
      <c r="D8" s="214">
        <v>1063206</v>
      </c>
      <c r="E8" s="26">
        <v>189899</v>
      </c>
      <c r="F8" s="26">
        <v>423549</v>
      </c>
      <c r="G8" s="26">
        <v>10632</v>
      </c>
      <c r="H8" s="26">
        <v>-7448</v>
      </c>
      <c r="I8" s="28">
        <v>1679838</v>
      </c>
    </row>
    <row r="9" spans="1:9" x14ac:dyDescent="0.2">
      <c r="A9" s="2">
        <v>2415</v>
      </c>
      <c r="B9" s="201" t="s">
        <v>4</v>
      </c>
      <c r="C9" s="222">
        <v>3111</v>
      </c>
      <c r="D9" s="215">
        <v>1221582</v>
      </c>
      <c r="E9" s="19">
        <v>17167</v>
      </c>
      <c r="F9" s="19">
        <v>418697</v>
      </c>
      <c r="G9" s="19">
        <v>12216</v>
      </c>
      <c r="H9" s="19">
        <v>2180</v>
      </c>
      <c r="I9" s="22">
        <v>1671842</v>
      </c>
    </row>
    <row r="10" spans="1:9" x14ac:dyDescent="0.2">
      <c r="A10" s="2">
        <v>2415</v>
      </c>
      <c r="B10" s="201" t="s">
        <v>4</v>
      </c>
      <c r="C10" s="222">
        <v>3141</v>
      </c>
      <c r="D10" s="215">
        <v>106603</v>
      </c>
      <c r="E10" s="19">
        <v>0</v>
      </c>
      <c r="F10" s="19">
        <v>36032</v>
      </c>
      <c r="G10" s="19">
        <v>1066</v>
      </c>
      <c r="H10" s="19">
        <v>767</v>
      </c>
      <c r="I10" s="22">
        <v>144468</v>
      </c>
    </row>
    <row r="11" spans="1:9" ht="12.75" customHeight="1" x14ac:dyDescent="0.2">
      <c r="A11" s="3">
        <f t="shared" ref="A11" si="1">A10</f>
        <v>2415</v>
      </c>
      <c r="B11" s="202" t="s">
        <v>5</v>
      </c>
      <c r="C11" s="223"/>
      <c r="D11" s="214">
        <v>1328185</v>
      </c>
      <c r="E11" s="26">
        <v>17167</v>
      </c>
      <c r="F11" s="26">
        <v>454729</v>
      </c>
      <c r="G11" s="26">
        <v>13282</v>
      </c>
      <c r="H11" s="26">
        <v>2947</v>
      </c>
      <c r="I11" s="28">
        <v>1816310</v>
      </c>
    </row>
    <row r="12" spans="1:9" x14ac:dyDescent="0.2">
      <c r="A12" s="2">
        <v>2442</v>
      </c>
      <c r="B12" s="201" t="s">
        <v>6</v>
      </c>
      <c r="C12" s="222">
        <v>3111</v>
      </c>
      <c r="D12" s="215">
        <v>1271313</v>
      </c>
      <c r="E12" s="19">
        <v>680</v>
      </c>
      <c r="F12" s="19">
        <v>429934</v>
      </c>
      <c r="G12" s="19">
        <v>12713</v>
      </c>
      <c r="H12" s="19">
        <v>3452</v>
      </c>
      <c r="I12" s="22">
        <v>1718092</v>
      </c>
    </row>
    <row r="13" spans="1:9" x14ac:dyDescent="0.2">
      <c r="A13" s="2">
        <v>2442</v>
      </c>
      <c r="B13" s="201" t="s">
        <v>6</v>
      </c>
      <c r="C13" s="222">
        <v>3141</v>
      </c>
      <c r="D13" s="215">
        <v>139283</v>
      </c>
      <c r="E13" s="19">
        <v>0</v>
      </c>
      <c r="F13" s="19">
        <v>47078</v>
      </c>
      <c r="G13" s="19">
        <v>1393</v>
      </c>
      <c r="H13" s="19">
        <v>1122</v>
      </c>
      <c r="I13" s="22">
        <v>188876</v>
      </c>
    </row>
    <row r="14" spans="1:9" x14ac:dyDescent="0.2">
      <c r="A14" s="3">
        <f t="shared" ref="A14" si="2">A13</f>
        <v>2442</v>
      </c>
      <c r="B14" s="202" t="s">
        <v>7</v>
      </c>
      <c r="C14" s="223"/>
      <c r="D14" s="214">
        <v>1410596</v>
      </c>
      <c r="E14" s="26">
        <v>680</v>
      </c>
      <c r="F14" s="26">
        <v>477012</v>
      </c>
      <c r="G14" s="26">
        <v>14106</v>
      </c>
      <c r="H14" s="26">
        <v>4574</v>
      </c>
      <c r="I14" s="28">
        <v>1906968</v>
      </c>
    </row>
    <row r="15" spans="1:9" x14ac:dyDescent="0.2">
      <c r="A15" s="2">
        <v>2437</v>
      </c>
      <c r="B15" s="201" t="s">
        <v>8</v>
      </c>
      <c r="C15" s="222">
        <v>3111</v>
      </c>
      <c r="D15" s="215">
        <v>2042457</v>
      </c>
      <c r="E15" s="19">
        <v>0</v>
      </c>
      <c r="F15" s="19">
        <v>690350</v>
      </c>
      <c r="G15" s="19">
        <v>20425</v>
      </c>
      <c r="H15" s="19">
        <v>3975</v>
      </c>
      <c r="I15" s="22">
        <v>2757207</v>
      </c>
    </row>
    <row r="16" spans="1:9" x14ac:dyDescent="0.2">
      <c r="A16" s="2">
        <v>2437</v>
      </c>
      <c r="B16" s="201" t="s">
        <v>8</v>
      </c>
      <c r="C16" s="222">
        <v>3141</v>
      </c>
      <c r="D16" s="215">
        <v>183348</v>
      </c>
      <c r="E16" s="19">
        <v>0</v>
      </c>
      <c r="F16" s="19">
        <v>61972</v>
      </c>
      <c r="G16" s="19">
        <v>1833</v>
      </c>
      <c r="H16" s="19">
        <v>1561</v>
      </c>
      <c r="I16" s="22">
        <v>248714</v>
      </c>
    </row>
    <row r="17" spans="1:9" x14ac:dyDescent="0.2">
      <c r="A17" s="3">
        <f t="shared" ref="A17" si="3">A16</f>
        <v>2437</v>
      </c>
      <c r="B17" s="202" t="s">
        <v>9</v>
      </c>
      <c r="C17" s="223"/>
      <c r="D17" s="214">
        <v>2225805</v>
      </c>
      <c r="E17" s="26">
        <v>0</v>
      </c>
      <c r="F17" s="26">
        <v>752322</v>
      </c>
      <c r="G17" s="26">
        <v>22258</v>
      </c>
      <c r="H17" s="26">
        <v>5536</v>
      </c>
      <c r="I17" s="28">
        <v>3005921</v>
      </c>
    </row>
    <row r="18" spans="1:9" x14ac:dyDescent="0.2">
      <c r="A18" s="2">
        <v>2411</v>
      </c>
      <c r="B18" s="201" t="s">
        <v>10</v>
      </c>
      <c r="C18" s="222">
        <v>3111</v>
      </c>
      <c r="D18" s="215">
        <v>952571</v>
      </c>
      <c r="E18" s="19">
        <v>-125</v>
      </c>
      <c r="F18" s="19">
        <v>321927</v>
      </c>
      <c r="G18" s="19">
        <v>9526</v>
      </c>
      <c r="H18" s="19">
        <v>1011</v>
      </c>
      <c r="I18" s="22">
        <v>1284910</v>
      </c>
    </row>
    <row r="19" spans="1:9" x14ac:dyDescent="0.2">
      <c r="A19" s="2">
        <v>2411</v>
      </c>
      <c r="B19" s="201" t="s">
        <v>10</v>
      </c>
      <c r="C19" s="222">
        <v>3141</v>
      </c>
      <c r="D19" s="215">
        <v>117824</v>
      </c>
      <c r="E19" s="19">
        <v>0</v>
      </c>
      <c r="F19" s="19">
        <v>39825</v>
      </c>
      <c r="G19" s="19">
        <v>1178</v>
      </c>
      <c r="H19" s="19">
        <v>886</v>
      </c>
      <c r="I19" s="22">
        <v>159713</v>
      </c>
    </row>
    <row r="20" spans="1:9" x14ac:dyDescent="0.2">
      <c r="A20" s="3">
        <f t="shared" ref="A20" si="4">A19</f>
        <v>2411</v>
      </c>
      <c r="B20" s="202" t="s">
        <v>11</v>
      </c>
      <c r="C20" s="223"/>
      <c r="D20" s="214">
        <v>1070395</v>
      </c>
      <c r="E20" s="26">
        <v>-125</v>
      </c>
      <c r="F20" s="26">
        <v>361752</v>
      </c>
      <c r="G20" s="26">
        <v>10704</v>
      </c>
      <c r="H20" s="26">
        <v>1897</v>
      </c>
      <c r="I20" s="28">
        <v>1444623</v>
      </c>
    </row>
    <row r="21" spans="1:9" x14ac:dyDescent="0.2">
      <c r="A21" s="2">
        <v>2407</v>
      </c>
      <c r="B21" s="201" t="s">
        <v>12</v>
      </c>
      <c r="C21" s="222">
        <v>3111</v>
      </c>
      <c r="D21" s="215">
        <v>2029491</v>
      </c>
      <c r="E21" s="19">
        <v>-2413</v>
      </c>
      <c r="F21" s="19">
        <v>685152</v>
      </c>
      <c r="G21" s="19">
        <v>20295</v>
      </c>
      <c r="H21" s="19">
        <v>-6864</v>
      </c>
      <c r="I21" s="22">
        <v>2725661</v>
      </c>
    </row>
    <row r="22" spans="1:9" x14ac:dyDescent="0.2">
      <c r="A22" s="2">
        <v>2407</v>
      </c>
      <c r="B22" s="201" t="s">
        <v>12</v>
      </c>
      <c r="C22" s="222">
        <v>3141</v>
      </c>
      <c r="D22" s="215">
        <v>226729</v>
      </c>
      <c r="E22" s="19">
        <v>-264</v>
      </c>
      <c r="F22" s="19">
        <v>76545</v>
      </c>
      <c r="G22" s="19">
        <v>2267</v>
      </c>
      <c r="H22" s="19">
        <v>1919</v>
      </c>
      <c r="I22" s="22">
        <v>307196</v>
      </c>
    </row>
    <row r="23" spans="1:9" x14ac:dyDescent="0.2">
      <c r="A23" s="3">
        <f t="shared" ref="A23" si="5">A22</f>
        <v>2407</v>
      </c>
      <c r="B23" s="202" t="s">
        <v>13</v>
      </c>
      <c r="C23" s="223"/>
      <c r="D23" s="214">
        <v>2256220</v>
      </c>
      <c r="E23" s="26">
        <v>-2677</v>
      </c>
      <c r="F23" s="26">
        <v>761697</v>
      </c>
      <c r="G23" s="26">
        <v>22562</v>
      </c>
      <c r="H23" s="26">
        <v>-4945</v>
      </c>
      <c r="I23" s="28">
        <v>3032857</v>
      </c>
    </row>
    <row r="24" spans="1:9" x14ac:dyDescent="0.2">
      <c r="A24" s="2">
        <v>2422</v>
      </c>
      <c r="B24" s="201" t="s">
        <v>14</v>
      </c>
      <c r="C24" s="222">
        <v>3111</v>
      </c>
      <c r="D24" s="215">
        <v>1258627</v>
      </c>
      <c r="E24" s="19">
        <v>9857</v>
      </c>
      <c r="F24" s="19">
        <v>428748</v>
      </c>
      <c r="G24" s="19">
        <v>12586</v>
      </c>
      <c r="H24" s="19">
        <v>-2181</v>
      </c>
      <c r="I24" s="22">
        <v>1707637</v>
      </c>
    </row>
    <row r="25" spans="1:9" x14ac:dyDescent="0.2">
      <c r="A25" s="2">
        <v>2422</v>
      </c>
      <c r="B25" s="201" t="s">
        <v>14</v>
      </c>
      <c r="C25" s="222">
        <v>3141</v>
      </c>
      <c r="D25" s="215">
        <v>137154</v>
      </c>
      <c r="E25" s="19">
        <v>667</v>
      </c>
      <c r="F25" s="19">
        <v>46583</v>
      </c>
      <c r="G25" s="19">
        <v>1372</v>
      </c>
      <c r="H25" s="19">
        <v>1105</v>
      </c>
      <c r="I25" s="22">
        <v>186881</v>
      </c>
    </row>
    <row r="26" spans="1:9" x14ac:dyDescent="0.2">
      <c r="A26" s="3">
        <f t="shared" ref="A26" si="6">A25</f>
        <v>2422</v>
      </c>
      <c r="B26" s="202" t="s">
        <v>15</v>
      </c>
      <c r="C26" s="223"/>
      <c r="D26" s="214">
        <v>1395781</v>
      </c>
      <c r="E26" s="26">
        <v>10524</v>
      </c>
      <c r="F26" s="26">
        <v>475331</v>
      </c>
      <c r="G26" s="26">
        <v>13958</v>
      </c>
      <c r="H26" s="26">
        <v>-1076</v>
      </c>
      <c r="I26" s="28">
        <v>1894518</v>
      </c>
    </row>
    <row r="27" spans="1:9" x14ac:dyDescent="0.2">
      <c r="A27" s="2">
        <v>2427</v>
      </c>
      <c r="B27" s="201" t="s">
        <v>16</v>
      </c>
      <c r="C27" s="222">
        <v>3111</v>
      </c>
      <c r="D27" s="215">
        <v>724136</v>
      </c>
      <c r="E27" s="19">
        <v>0</v>
      </c>
      <c r="F27" s="19">
        <v>244758</v>
      </c>
      <c r="G27" s="19">
        <v>7241</v>
      </c>
      <c r="H27" s="19">
        <v>-1423</v>
      </c>
      <c r="I27" s="22">
        <v>974712</v>
      </c>
    </row>
    <row r="28" spans="1:9" x14ac:dyDescent="0.2">
      <c r="A28" s="2">
        <v>2427</v>
      </c>
      <c r="B28" s="201" t="s">
        <v>16</v>
      </c>
      <c r="C28" s="222">
        <v>3141</v>
      </c>
      <c r="D28" s="215">
        <v>37492</v>
      </c>
      <c r="E28" s="19">
        <v>0</v>
      </c>
      <c r="F28" s="19">
        <v>12672</v>
      </c>
      <c r="G28" s="19">
        <v>375</v>
      </c>
      <c r="H28" s="19">
        <v>412</v>
      </c>
      <c r="I28" s="22">
        <v>50951</v>
      </c>
    </row>
    <row r="29" spans="1:9" x14ac:dyDescent="0.2">
      <c r="A29" s="3">
        <f t="shared" ref="A29" si="7">A28</f>
        <v>2427</v>
      </c>
      <c r="B29" s="202" t="s">
        <v>17</v>
      </c>
      <c r="C29" s="223"/>
      <c r="D29" s="214">
        <v>761628</v>
      </c>
      <c r="E29" s="26">
        <v>0</v>
      </c>
      <c r="F29" s="26">
        <v>257430</v>
      </c>
      <c r="G29" s="26">
        <v>7616</v>
      </c>
      <c r="H29" s="26">
        <v>-1011</v>
      </c>
      <c r="I29" s="28">
        <v>1025663</v>
      </c>
    </row>
    <row r="30" spans="1:9" x14ac:dyDescent="0.2">
      <c r="A30" s="2">
        <v>2327</v>
      </c>
      <c r="B30" s="201" t="s">
        <v>18</v>
      </c>
      <c r="C30" s="222">
        <v>3111</v>
      </c>
      <c r="D30" s="215">
        <v>1413526</v>
      </c>
      <c r="E30" s="19">
        <v>0</v>
      </c>
      <c r="F30" s="19">
        <v>477772</v>
      </c>
      <c r="G30" s="19">
        <v>14135</v>
      </c>
      <c r="H30" s="19">
        <v>-5473</v>
      </c>
      <c r="I30" s="22">
        <v>1899960</v>
      </c>
    </row>
    <row r="31" spans="1:9" x14ac:dyDescent="0.2">
      <c r="A31" s="2">
        <v>2327</v>
      </c>
      <c r="B31" s="201" t="s">
        <v>18</v>
      </c>
      <c r="C31" s="222">
        <v>3141</v>
      </c>
      <c r="D31" s="215">
        <v>140857</v>
      </c>
      <c r="E31" s="19">
        <v>0</v>
      </c>
      <c r="F31" s="19">
        <v>47610</v>
      </c>
      <c r="G31" s="19">
        <v>1409</v>
      </c>
      <c r="H31" s="19">
        <v>1128</v>
      </c>
      <c r="I31" s="22">
        <v>191004</v>
      </c>
    </row>
    <row r="32" spans="1:9" x14ac:dyDescent="0.2">
      <c r="A32" s="3">
        <f t="shared" ref="A32" si="8">A31</f>
        <v>2327</v>
      </c>
      <c r="B32" s="202" t="s">
        <v>19</v>
      </c>
      <c r="C32" s="223"/>
      <c r="D32" s="214">
        <v>1554383</v>
      </c>
      <c r="E32" s="26">
        <v>0</v>
      </c>
      <c r="F32" s="26">
        <v>525382</v>
      </c>
      <c r="G32" s="26">
        <v>15544</v>
      </c>
      <c r="H32" s="26">
        <v>-4345</v>
      </c>
      <c r="I32" s="28">
        <v>2090964</v>
      </c>
    </row>
    <row r="33" spans="1:9" x14ac:dyDescent="0.2">
      <c r="A33" s="2">
        <v>2321</v>
      </c>
      <c r="B33" s="201" t="s">
        <v>20</v>
      </c>
      <c r="C33" s="222">
        <v>3111</v>
      </c>
      <c r="D33" s="215">
        <v>1231189</v>
      </c>
      <c r="E33" s="19">
        <v>0</v>
      </c>
      <c r="F33" s="19">
        <v>416142</v>
      </c>
      <c r="G33" s="19">
        <v>12312</v>
      </c>
      <c r="H33" s="19">
        <v>9279</v>
      </c>
      <c r="I33" s="22">
        <v>1668922</v>
      </c>
    </row>
    <row r="34" spans="1:9" x14ac:dyDescent="0.2">
      <c r="A34" s="2">
        <v>2321</v>
      </c>
      <c r="B34" s="201" t="s">
        <v>20</v>
      </c>
      <c r="C34" s="222">
        <v>3141</v>
      </c>
      <c r="D34" s="215">
        <v>181510</v>
      </c>
      <c r="E34" s="19">
        <v>0</v>
      </c>
      <c r="F34" s="19">
        <v>61350</v>
      </c>
      <c r="G34" s="19">
        <v>1815</v>
      </c>
      <c r="H34" s="19">
        <v>1223</v>
      </c>
      <c r="I34" s="22">
        <v>245898</v>
      </c>
    </row>
    <row r="35" spans="1:9" x14ac:dyDescent="0.2">
      <c r="A35" s="3">
        <f t="shared" ref="A35" si="9">A34</f>
        <v>2321</v>
      </c>
      <c r="B35" s="202" t="s">
        <v>21</v>
      </c>
      <c r="C35" s="223"/>
      <c r="D35" s="214">
        <v>1412699</v>
      </c>
      <c r="E35" s="26">
        <v>0</v>
      </c>
      <c r="F35" s="26">
        <v>477492</v>
      </c>
      <c r="G35" s="26">
        <v>14127</v>
      </c>
      <c r="H35" s="26">
        <v>10502</v>
      </c>
      <c r="I35" s="28">
        <v>1914820</v>
      </c>
    </row>
    <row r="36" spans="1:9" x14ac:dyDescent="0.2">
      <c r="A36" s="2">
        <v>2423</v>
      </c>
      <c r="B36" s="201" t="s">
        <v>22</v>
      </c>
      <c r="C36" s="222">
        <v>3111</v>
      </c>
      <c r="D36" s="215">
        <v>484366</v>
      </c>
      <c r="E36" s="19">
        <v>2133</v>
      </c>
      <c r="F36" s="19">
        <v>164437</v>
      </c>
      <c r="G36" s="19">
        <v>4844</v>
      </c>
      <c r="H36" s="19">
        <v>1354</v>
      </c>
      <c r="I36" s="22">
        <v>657134</v>
      </c>
    </row>
    <row r="37" spans="1:9" x14ac:dyDescent="0.2">
      <c r="A37" s="2">
        <v>2423</v>
      </c>
      <c r="B37" s="201" t="s">
        <v>22</v>
      </c>
      <c r="C37" s="222">
        <v>3141</v>
      </c>
      <c r="D37" s="215">
        <v>80091</v>
      </c>
      <c r="E37" s="19">
        <v>0</v>
      </c>
      <c r="F37" s="19">
        <v>27071</v>
      </c>
      <c r="G37" s="19">
        <v>801</v>
      </c>
      <c r="H37" s="19">
        <v>504</v>
      </c>
      <c r="I37" s="22">
        <v>108467</v>
      </c>
    </row>
    <row r="38" spans="1:9" x14ac:dyDescent="0.2">
      <c r="A38" s="3">
        <f t="shared" ref="A38" si="10">A37</f>
        <v>2423</v>
      </c>
      <c r="B38" s="202" t="s">
        <v>23</v>
      </c>
      <c r="C38" s="223"/>
      <c r="D38" s="214">
        <v>564457</v>
      </c>
      <c r="E38" s="26">
        <v>2133</v>
      </c>
      <c r="F38" s="26">
        <v>191508</v>
      </c>
      <c r="G38" s="26">
        <v>5645</v>
      </c>
      <c r="H38" s="26">
        <v>1858</v>
      </c>
      <c r="I38" s="28">
        <v>765601</v>
      </c>
    </row>
    <row r="39" spans="1:9" x14ac:dyDescent="0.2">
      <c r="A39" s="2">
        <v>2428</v>
      </c>
      <c r="B39" s="201" t="s">
        <v>24</v>
      </c>
      <c r="C39" s="222">
        <v>3111</v>
      </c>
      <c r="D39" s="215">
        <v>1024819</v>
      </c>
      <c r="E39" s="19">
        <v>-7200</v>
      </c>
      <c r="F39" s="19">
        <v>343955</v>
      </c>
      <c r="G39" s="19">
        <v>10248</v>
      </c>
      <c r="H39" s="19">
        <v>7025</v>
      </c>
      <c r="I39" s="22">
        <v>1378847</v>
      </c>
    </row>
    <row r="40" spans="1:9" x14ac:dyDescent="0.2">
      <c r="A40" s="2">
        <v>2428</v>
      </c>
      <c r="B40" s="201" t="s">
        <v>24</v>
      </c>
      <c r="C40" s="222">
        <v>3141</v>
      </c>
      <c r="D40" s="215">
        <v>125091</v>
      </c>
      <c r="E40" s="19">
        <v>-100</v>
      </c>
      <c r="F40" s="19">
        <v>42247</v>
      </c>
      <c r="G40" s="19">
        <v>1251</v>
      </c>
      <c r="H40" s="19">
        <v>968</v>
      </c>
      <c r="I40" s="22">
        <v>169457</v>
      </c>
    </row>
    <row r="41" spans="1:9" x14ac:dyDescent="0.2">
      <c r="A41" s="3">
        <f t="shared" ref="A41" si="11">A40</f>
        <v>2428</v>
      </c>
      <c r="B41" s="202" t="s">
        <v>25</v>
      </c>
      <c r="C41" s="223"/>
      <c r="D41" s="214">
        <v>1149910</v>
      </c>
      <c r="E41" s="26">
        <v>-7300</v>
      </c>
      <c r="F41" s="26">
        <v>386202</v>
      </c>
      <c r="G41" s="26">
        <v>11499</v>
      </c>
      <c r="H41" s="26">
        <v>7993</v>
      </c>
      <c r="I41" s="28">
        <v>1548304</v>
      </c>
    </row>
    <row r="42" spans="1:9" x14ac:dyDescent="0.2">
      <c r="A42" s="2">
        <v>2413</v>
      </c>
      <c r="B42" s="201" t="s">
        <v>26</v>
      </c>
      <c r="C42" s="222">
        <v>3111</v>
      </c>
      <c r="D42" s="215">
        <v>700378</v>
      </c>
      <c r="E42" s="19">
        <v>-975</v>
      </c>
      <c r="F42" s="19">
        <v>236398</v>
      </c>
      <c r="G42" s="19">
        <v>7004</v>
      </c>
      <c r="H42" s="19">
        <v>17</v>
      </c>
      <c r="I42" s="22">
        <v>942822</v>
      </c>
    </row>
    <row r="43" spans="1:9" x14ac:dyDescent="0.2">
      <c r="A43" s="2">
        <v>2413</v>
      </c>
      <c r="B43" s="201" t="s">
        <v>26</v>
      </c>
      <c r="C43" s="222">
        <v>3141</v>
      </c>
      <c r="D43" s="215">
        <v>95997</v>
      </c>
      <c r="E43" s="19">
        <v>0</v>
      </c>
      <c r="F43" s="19">
        <v>32447</v>
      </c>
      <c r="G43" s="19">
        <v>960</v>
      </c>
      <c r="H43" s="19">
        <v>657</v>
      </c>
      <c r="I43" s="22">
        <v>130061</v>
      </c>
    </row>
    <row r="44" spans="1:9" x14ac:dyDescent="0.2">
      <c r="A44" s="3">
        <f t="shared" ref="A44" si="12">A43</f>
        <v>2413</v>
      </c>
      <c r="B44" s="202" t="s">
        <v>27</v>
      </c>
      <c r="C44" s="223"/>
      <c r="D44" s="214">
        <v>796375</v>
      </c>
      <c r="E44" s="26">
        <v>-975</v>
      </c>
      <c r="F44" s="26">
        <v>268845</v>
      </c>
      <c r="G44" s="26">
        <v>7964</v>
      </c>
      <c r="H44" s="26">
        <v>674</v>
      </c>
      <c r="I44" s="28">
        <v>1072883</v>
      </c>
    </row>
    <row r="45" spans="1:9" x14ac:dyDescent="0.2">
      <c r="A45" s="2">
        <v>2410</v>
      </c>
      <c r="B45" s="201" t="s">
        <v>28</v>
      </c>
      <c r="C45" s="222">
        <v>3111</v>
      </c>
      <c r="D45" s="215">
        <v>1047416</v>
      </c>
      <c r="E45" s="19">
        <v>343</v>
      </c>
      <c r="F45" s="19">
        <v>354143</v>
      </c>
      <c r="G45" s="19">
        <v>10474</v>
      </c>
      <c r="H45" s="19">
        <v>4331</v>
      </c>
      <c r="I45" s="22">
        <v>1416707</v>
      </c>
    </row>
    <row r="46" spans="1:9" x14ac:dyDescent="0.2">
      <c r="A46" s="2">
        <v>2410</v>
      </c>
      <c r="B46" s="201" t="s">
        <v>28</v>
      </c>
      <c r="C46" s="222">
        <v>3141</v>
      </c>
      <c r="D46" s="215">
        <v>114407</v>
      </c>
      <c r="E46" s="19">
        <v>0</v>
      </c>
      <c r="F46" s="19">
        <v>38670</v>
      </c>
      <c r="G46" s="19">
        <v>1144</v>
      </c>
      <c r="H46" s="19">
        <v>857</v>
      </c>
      <c r="I46" s="22">
        <v>155078</v>
      </c>
    </row>
    <row r="47" spans="1:9" x14ac:dyDescent="0.2">
      <c r="A47" s="3">
        <f t="shared" ref="A47" si="13">A46</f>
        <v>2410</v>
      </c>
      <c r="B47" s="202" t="s">
        <v>29</v>
      </c>
      <c r="C47" s="223"/>
      <c r="D47" s="214">
        <v>1161823</v>
      </c>
      <c r="E47" s="26">
        <v>343</v>
      </c>
      <c r="F47" s="26">
        <v>392813</v>
      </c>
      <c r="G47" s="26">
        <v>11618</v>
      </c>
      <c r="H47" s="26">
        <v>5188</v>
      </c>
      <c r="I47" s="28">
        <v>1571785</v>
      </c>
    </row>
    <row r="48" spans="1:9" x14ac:dyDescent="0.2">
      <c r="A48" s="2">
        <v>2436</v>
      </c>
      <c r="B48" s="201" t="s">
        <v>30</v>
      </c>
      <c r="C48" s="222">
        <v>3111</v>
      </c>
      <c r="D48" s="215">
        <v>1571118</v>
      </c>
      <c r="E48" s="19">
        <v>8733</v>
      </c>
      <c r="F48" s="19">
        <v>533990</v>
      </c>
      <c r="G48" s="19">
        <v>15711</v>
      </c>
      <c r="H48" s="19">
        <v>6345</v>
      </c>
      <c r="I48" s="22">
        <v>2135897</v>
      </c>
    </row>
    <row r="49" spans="1:9" x14ac:dyDescent="0.2">
      <c r="A49" s="2">
        <v>2436</v>
      </c>
      <c r="B49" s="201" t="s">
        <v>30</v>
      </c>
      <c r="C49" s="222">
        <v>3141</v>
      </c>
      <c r="D49" s="215">
        <v>165523</v>
      </c>
      <c r="E49" s="19">
        <v>0</v>
      </c>
      <c r="F49" s="19">
        <v>55947</v>
      </c>
      <c r="G49" s="19">
        <v>1655</v>
      </c>
      <c r="H49" s="19">
        <v>1428</v>
      </c>
      <c r="I49" s="22">
        <v>224553</v>
      </c>
    </row>
    <row r="50" spans="1:9" x14ac:dyDescent="0.2">
      <c r="A50" s="3">
        <f t="shared" ref="A50" si="14">A49</f>
        <v>2436</v>
      </c>
      <c r="B50" s="202" t="s">
        <v>31</v>
      </c>
      <c r="C50" s="223"/>
      <c r="D50" s="214">
        <v>1736641</v>
      </c>
      <c r="E50" s="26">
        <v>8733</v>
      </c>
      <c r="F50" s="26">
        <v>589937</v>
      </c>
      <c r="G50" s="26">
        <v>17366</v>
      </c>
      <c r="H50" s="26">
        <v>7773</v>
      </c>
      <c r="I50" s="28">
        <v>2360450</v>
      </c>
    </row>
    <row r="51" spans="1:9" x14ac:dyDescent="0.2">
      <c r="A51" s="2">
        <v>2424</v>
      </c>
      <c r="B51" s="201" t="s">
        <v>32</v>
      </c>
      <c r="C51" s="222">
        <v>3111</v>
      </c>
      <c r="D51" s="215">
        <v>464779</v>
      </c>
      <c r="E51" s="19">
        <v>0</v>
      </c>
      <c r="F51" s="19">
        <v>157095</v>
      </c>
      <c r="G51" s="19">
        <v>4648</v>
      </c>
      <c r="H51" s="19">
        <v>1425</v>
      </c>
      <c r="I51" s="22">
        <v>627947</v>
      </c>
    </row>
    <row r="52" spans="1:9" x14ac:dyDescent="0.2">
      <c r="A52" s="2">
        <v>2424</v>
      </c>
      <c r="B52" s="201" t="s">
        <v>32</v>
      </c>
      <c r="C52" s="222">
        <v>3141</v>
      </c>
      <c r="D52" s="215">
        <v>80899</v>
      </c>
      <c r="E52" s="19">
        <v>0</v>
      </c>
      <c r="F52" s="19">
        <v>27344</v>
      </c>
      <c r="G52" s="19">
        <v>809</v>
      </c>
      <c r="H52" s="19">
        <v>513</v>
      </c>
      <c r="I52" s="22">
        <v>109565</v>
      </c>
    </row>
    <row r="53" spans="1:9" x14ac:dyDescent="0.2">
      <c r="A53" s="3">
        <f t="shared" ref="A53" si="15">A52</f>
        <v>2424</v>
      </c>
      <c r="B53" s="202" t="s">
        <v>33</v>
      </c>
      <c r="C53" s="223"/>
      <c r="D53" s="214">
        <v>545678</v>
      </c>
      <c r="E53" s="26">
        <v>0</v>
      </c>
      <c r="F53" s="26">
        <v>184439</v>
      </c>
      <c r="G53" s="26">
        <v>5457</v>
      </c>
      <c r="H53" s="26">
        <v>1938</v>
      </c>
      <c r="I53" s="28">
        <v>737512</v>
      </c>
    </row>
    <row r="54" spans="1:9" x14ac:dyDescent="0.2">
      <c r="A54" s="2">
        <v>2417</v>
      </c>
      <c r="B54" s="201" t="s">
        <v>34</v>
      </c>
      <c r="C54" s="222">
        <v>3111</v>
      </c>
      <c r="D54" s="215">
        <v>2655168</v>
      </c>
      <c r="E54" s="19">
        <v>-3000</v>
      </c>
      <c r="F54" s="19">
        <v>896433</v>
      </c>
      <c r="G54" s="19">
        <v>26552</v>
      </c>
      <c r="H54" s="19">
        <v>4406</v>
      </c>
      <c r="I54" s="22">
        <v>3579559</v>
      </c>
    </row>
    <row r="55" spans="1:9" x14ac:dyDescent="0.2">
      <c r="A55" s="2">
        <v>2417</v>
      </c>
      <c r="B55" s="201" t="s">
        <v>34</v>
      </c>
      <c r="C55" s="222">
        <v>3141</v>
      </c>
      <c r="D55" s="215">
        <v>235040</v>
      </c>
      <c r="E55" s="19">
        <v>0</v>
      </c>
      <c r="F55" s="19">
        <v>79444</v>
      </c>
      <c r="G55" s="19">
        <v>2350</v>
      </c>
      <c r="H55" s="19">
        <v>1796</v>
      </c>
      <c r="I55" s="22">
        <v>318630</v>
      </c>
    </row>
    <row r="56" spans="1:9" x14ac:dyDescent="0.2">
      <c r="A56" s="3">
        <f t="shared" ref="A56" si="16">A55</f>
        <v>2417</v>
      </c>
      <c r="B56" s="202" t="s">
        <v>35</v>
      </c>
      <c r="C56" s="223"/>
      <c r="D56" s="214">
        <v>2890208</v>
      </c>
      <c r="E56" s="26">
        <v>-3000</v>
      </c>
      <c r="F56" s="26">
        <v>975877</v>
      </c>
      <c r="G56" s="26">
        <v>28902</v>
      </c>
      <c r="H56" s="26">
        <v>6202</v>
      </c>
      <c r="I56" s="28">
        <v>3898189</v>
      </c>
    </row>
    <row r="57" spans="1:9" x14ac:dyDescent="0.2">
      <c r="A57" s="2">
        <v>2416</v>
      </c>
      <c r="B57" s="201" t="s">
        <v>36</v>
      </c>
      <c r="C57" s="222">
        <v>3111</v>
      </c>
      <c r="D57" s="215">
        <v>867478</v>
      </c>
      <c r="E57" s="19">
        <v>8750</v>
      </c>
      <c r="F57" s="19">
        <v>296165</v>
      </c>
      <c r="G57" s="19">
        <v>8675</v>
      </c>
      <c r="H57" s="19">
        <v>2864</v>
      </c>
      <c r="I57" s="22">
        <v>1183932</v>
      </c>
    </row>
    <row r="58" spans="1:9" x14ac:dyDescent="0.2">
      <c r="A58" s="2">
        <v>2416</v>
      </c>
      <c r="B58" s="201" t="s">
        <v>36</v>
      </c>
      <c r="C58" s="222">
        <v>3141</v>
      </c>
      <c r="D58" s="215">
        <v>66854</v>
      </c>
      <c r="E58" s="19">
        <v>0</v>
      </c>
      <c r="F58" s="19">
        <v>22597</v>
      </c>
      <c r="G58" s="19">
        <v>669</v>
      </c>
      <c r="H58" s="19">
        <v>380</v>
      </c>
      <c r="I58" s="22">
        <v>90500</v>
      </c>
    </row>
    <row r="59" spans="1:9" x14ac:dyDescent="0.2">
      <c r="A59" s="3">
        <f t="shared" ref="A59" si="17">A58</f>
        <v>2416</v>
      </c>
      <c r="B59" s="202" t="s">
        <v>37</v>
      </c>
      <c r="C59" s="223"/>
      <c r="D59" s="214">
        <v>934332</v>
      </c>
      <c r="E59" s="26">
        <v>8750</v>
      </c>
      <c r="F59" s="26">
        <v>318762</v>
      </c>
      <c r="G59" s="26">
        <v>9344</v>
      </c>
      <c r="H59" s="26">
        <v>3244</v>
      </c>
      <c r="I59" s="28">
        <v>1274432</v>
      </c>
    </row>
    <row r="60" spans="1:9" x14ac:dyDescent="0.2">
      <c r="A60" s="2">
        <v>2421</v>
      </c>
      <c r="B60" s="201" t="s">
        <v>38</v>
      </c>
      <c r="C60" s="222">
        <v>3111</v>
      </c>
      <c r="D60" s="215">
        <v>1470308</v>
      </c>
      <c r="E60" s="19">
        <v>0</v>
      </c>
      <c r="F60" s="19">
        <v>496964</v>
      </c>
      <c r="G60" s="19">
        <v>14703</v>
      </c>
      <c r="H60" s="19">
        <v>8850</v>
      </c>
      <c r="I60" s="22">
        <v>1990825</v>
      </c>
    </row>
    <row r="61" spans="1:9" x14ac:dyDescent="0.2">
      <c r="A61" s="2">
        <v>2421</v>
      </c>
      <c r="B61" s="201" t="s">
        <v>38</v>
      </c>
      <c r="C61" s="222">
        <v>3141</v>
      </c>
      <c r="D61" s="215">
        <v>172112</v>
      </c>
      <c r="E61" s="19">
        <v>0</v>
      </c>
      <c r="F61" s="19">
        <v>58174</v>
      </c>
      <c r="G61" s="19">
        <v>1721</v>
      </c>
      <c r="H61" s="19">
        <v>1452</v>
      </c>
      <c r="I61" s="22">
        <v>233459</v>
      </c>
    </row>
    <row r="62" spans="1:9" x14ac:dyDescent="0.2">
      <c r="A62" s="3">
        <f t="shared" ref="A62" si="18">A61</f>
        <v>2421</v>
      </c>
      <c r="B62" s="202" t="s">
        <v>39</v>
      </c>
      <c r="C62" s="223"/>
      <c r="D62" s="214">
        <v>1642420</v>
      </c>
      <c r="E62" s="26">
        <v>0</v>
      </c>
      <c r="F62" s="26">
        <v>555138</v>
      </c>
      <c r="G62" s="26">
        <v>16424</v>
      </c>
      <c r="H62" s="26">
        <v>10302</v>
      </c>
      <c r="I62" s="28">
        <v>2224284</v>
      </c>
    </row>
    <row r="63" spans="1:9" x14ac:dyDescent="0.2">
      <c r="A63" s="2">
        <v>2419</v>
      </c>
      <c r="B63" s="201" t="s">
        <v>40</v>
      </c>
      <c r="C63" s="222">
        <v>3111</v>
      </c>
      <c r="D63" s="215">
        <v>709869</v>
      </c>
      <c r="E63" s="19">
        <v>0</v>
      </c>
      <c r="F63" s="19">
        <v>239936</v>
      </c>
      <c r="G63" s="19">
        <v>7099</v>
      </c>
      <c r="H63" s="19">
        <v>5186</v>
      </c>
      <c r="I63" s="22">
        <v>962090</v>
      </c>
    </row>
    <row r="64" spans="1:9" x14ac:dyDescent="0.2">
      <c r="A64" s="2">
        <v>2419</v>
      </c>
      <c r="B64" s="201" t="s">
        <v>40</v>
      </c>
      <c r="C64" s="222">
        <v>3141</v>
      </c>
      <c r="D64" s="215">
        <v>97923</v>
      </c>
      <c r="E64" s="19">
        <v>0</v>
      </c>
      <c r="F64" s="19">
        <v>33098</v>
      </c>
      <c r="G64" s="19">
        <v>979</v>
      </c>
      <c r="H64" s="19">
        <v>679</v>
      </c>
      <c r="I64" s="22">
        <v>132679</v>
      </c>
    </row>
    <row r="65" spans="1:9" x14ac:dyDescent="0.2">
      <c r="A65" s="3">
        <f t="shared" ref="A65" si="19">A64</f>
        <v>2419</v>
      </c>
      <c r="B65" s="202" t="s">
        <v>41</v>
      </c>
      <c r="C65" s="223"/>
      <c r="D65" s="214">
        <v>807792</v>
      </c>
      <c r="E65" s="26">
        <v>0</v>
      </c>
      <c r="F65" s="26">
        <v>273034</v>
      </c>
      <c r="G65" s="26">
        <v>8078</v>
      </c>
      <c r="H65" s="26">
        <v>5865</v>
      </c>
      <c r="I65" s="28">
        <v>1094769</v>
      </c>
    </row>
    <row r="66" spans="1:9" x14ac:dyDescent="0.2">
      <c r="A66" s="2">
        <v>2430</v>
      </c>
      <c r="B66" s="201" t="s">
        <v>42</v>
      </c>
      <c r="C66" s="222">
        <v>3111</v>
      </c>
      <c r="D66" s="215">
        <v>701856</v>
      </c>
      <c r="E66" s="19">
        <v>0</v>
      </c>
      <c r="F66" s="19">
        <v>237227</v>
      </c>
      <c r="G66" s="19">
        <v>7019</v>
      </c>
      <c r="H66" s="19">
        <v>5550</v>
      </c>
      <c r="I66" s="22">
        <v>951652</v>
      </c>
    </row>
    <row r="67" spans="1:9" x14ac:dyDescent="0.2">
      <c r="A67" s="2">
        <v>2430</v>
      </c>
      <c r="B67" s="201" t="s">
        <v>42</v>
      </c>
      <c r="C67" s="222">
        <v>3141</v>
      </c>
      <c r="D67" s="215">
        <v>100841</v>
      </c>
      <c r="E67" s="19">
        <v>0</v>
      </c>
      <c r="F67" s="19">
        <v>34084</v>
      </c>
      <c r="G67" s="19">
        <v>1008</v>
      </c>
      <c r="H67" s="19">
        <v>709</v>
      </c>
      <c r="I67" s="22">
        <v>136642</v>
      </c>
    </row>
    <row r="68" spans="1:9" x14ac:dyDescent="0.2">
      <c r="A68" s="3">
        <f t="shared" ref="A68" si="20">A67</f>
        <v>2430</v>
      </c>
      <c r="B68" s="202" t="s">
        <v>43</v>
      </c>
      <c r="C68" s="223"/>
      <c r="D68" s="214">
        <v>802697</v>
      </c>
      <c r="E68" s="26">
        <v>0</v>
      </c>
      <c r="F68" s="26">
        <v>271311</v>
      </c>
      <c r="G68" s="26">
        <v>8027</v>
      </c>
      <c r="H68" s="26">
        <v>6259</v>
      </c>
      <c r="I68" s="28">
        <v>1088294</v>
      </c>
    </row>
    <row r="69" spans="1:9" x14ac:dyDescent="0.2">
      <c r="A69" s="2">
        <v>2409</v>
      </c>
      <c r="B69" s="201" t="s">
        <v>44</v>
      </c>
      <c r="C69" s="222">
        <v>3111</v>
      </c>
      <c r="D69" s="215">
        <v>1091739</v>
      </c>
      <c r="E69" s="19">
        <v>-2000</v>
      </c>
      <c r="F69" s="19">
        <v>368332</v>
      </c>
      <c r="G69" s="19">
        <v>10917</v>
      </c>
      <c r="H69" s="19">
        <v>6645</v>
      </c>
      <c r="I69" s="22">
        <v>1475633</v>
      </c>
    </row>
    <row r="70" spans="1:9" x14ac:dyDescent="0.2">
      <c r="A70" s="2">
        <v>2409</v>
      </c>
      <c r="B70" s="201" t="s">
        <v>44</v>
      </c>
      <c r="C70" s="222">
        <v>3141</v>
      </c>
      <c r="D70" s="215">
        <v>160973</v>
      </c>
      <c r="E70" s="19">
        <v>-500</v>
      </c>
      <c r="F70" s="19">
        <v>54240</v>
      </c>
      <c r="G70" s="19">
        <v>1610</v>
      </c>
      <c r="H70" s="19">
        <v>1008</v>
      </c>
      <c r="I70" s="22">
        <v>217331</v>
      </c>
    </row>
    <row r="71" spans="1:9" x14ac:dyDescent="0.2">
      <c r="A71" s="3">
        <f t="shared" ref="A71" si="21">A70</f>
        <v>2409</v>
      </c>
      <c r="B71" s="202" t="s">
        <v>45</v>
      </c>
      <c r="C71" s="223"/>
      <c r="D71" s="214">
        <v>1252712</v>
      </c>
      <c r="E71" s="26">
        <v>-2500</v>
      </c>
      <c r="F71" s="26">
        <v>422572</v>
      </c>
      <c r="G71" s="26">
        <v>12527</v>
      </c>
      <c r="H71" s="26">
        <v>7653</v>
      </c>
      <c r="I71" s="28">
        <v>1692964</v>
      </c>
    </row>
    <row r="72" spans="1:9" x14ac:dyDescent="0.2">
      <c r="A72" s="2">
        <v>2429</v>
      </c>
      <c r="B72" s="201" t="s">
        <v>46</v>
      </c>
      <c r="C72" s="222">
        <v>3111</v>
      </c>
      <c r="D72" s="215">
        <v>1127249</v>
      </c>
      <c r="E72" s="19">
        <v>-232</v>
      </c>
      <c r="F72" s="19">
        <v>380932</v>
      </c>
      <c r="G72" s="19">
        <v>11272</v>
      </c>
      <c r="H72" s="19">
        <v>-850</v>
      </c>
      <c r="I72" s="22">
        <v>1518371</v>
      </c>
    </row>
    <row r="73" spans="1:9" x14ac:dyDescent="0.2">
      <c r="A73" s="2">
        <v>2429</v>
      </c>
      <c r="B73" s="201" t="s">
        <v>46</v>
      </c>
      <c r="C73" s="222">
        <v>3141</v>
      </c>
      <c r="D73" s="215">
        <v>125550</v>
      </c>
      <c r="E73" s="19">
        <v>0</v>
      </c>
      <c r="F73" s="19">
        <v>42436</v>
      </c>
      <c r="G73" s="19">
        <v>1256</v>
      </c>
      <c r="H73" s="19">
        <v>975</v>
      </c>
      <c r="I73" s="22">
        <v>170217</v>
      </c>
    </row>
    <row r="74" spans="1:9" x14ac:dyDescent="0.2">
      <c r="A74" s="3">
        <f t="shared" ref="A74" si="22">A73</f>
        <v>2429</v>
      </c>
      <c r="B74" s="202" t="s">
        <v>47</v>
      </c>
      <c r="C74" s="223"/>
      <c r="D74" s="214">
        <v>1252799</v>
      </c>
      <c r="E74" s="26">
        <v>-232</v>
      </c>
      <c r="F74" s="26">
        <v>423368</v>
      </c>
      <c r="G74" s="26">
        <v>12528</v>
      </c>
      <c r="H74" s="26">
        <v>125</v>
      </c>
      <c r="I74" s="28">
        <v>1688588</v>
      </c>
    </row>
    <row r="75" spans="1:9" x14ac:dyDescent="0.2">
      <c r="A75" s="2">
        <v>2412</v>
      </c>
      <c r="B75" s="201" t="s">
        <v>48</v>
      </c>
      <c r="C75" s="222">
        <v>3111</v>
      </c>
      <c r="D75" s="215">
        <v>1573996</v>
      </c>
      <c r="E75" s="19">
        <v>-1670</v>
      </c>
      <c r="F75" s="19">
        <v>531446</v>
      </c>
      <c r="G75" s="19">
        <v>15740</v>
      </c>
      <c r="H75" s="19">
        <v>-5394</v>
      </c>
      <c r="I75" s="22">
        <v>2114118</v>
      </c>
    </row>
    <row r="76" spans="1:9" x14ac:dyDescent="0.2">
      <c r="A76" s="2">
        <v>2412</v>
      </c>
      <c r="B76" s="201" t="s">
        <v>48</v>
      </c>
      <c r="C76" s="222">
        <v>3141</v>
      </c>
      <c r="D76" s="215">
        <v>179262</v>
      </c>
      <c r="E76" s="19">
        <v>0</v>
      </c>
      <c r="F76" s="19">
        <v>60591</v>
      </c>
      <c r="G76" s="19">
        <v>1793</v>
      </c>
      <c r="H76" s="19">
        <v>1229</v>
      </c>
      <c r="I76" s="22">
        <v>242875</v>
      </c>
    </row>
    <row r="77" spans="1:9" x14ac:dyDescent="0.2">
      <c r="A77" s="3">
        <f t="shared" ref="A77" si="23">A76</f>
        <v>2412</v>
      </c>
      <c r="B77" s="202" t="s">
        <v>49</v>
      </c>
      <c r="C77" s="223"/>
      <c r="D77" s="214">
        <v>1753258</v>
      </c>
      <c r="E77" s="26">
        <v>-1670</v>
      </c>
      <c r="F77" s="26">
        <v>592037</v>
      </c>
      <c r="G77" s="26">
        <v>17533</v>
      </c>
      <c r="H77" s="26">
        <v>-4165</v>
      </c>
      <c r="I77" s="28">
        <v>2356993</v>
      </c>
    </row>
    <row r="78" spans="1:9" x14ac:dyDescent="0.2">
      <c r="A78" s="2">
        <v>2418</v>
      </c>
      <c r="B78" s="201" t="s">
        <v>50</v>
      </c>
      <c r="C78" s="222">
        <v>3111</v>
      </c>
      <c r="D78" s="215">
        <v>456999</v>
      </c>
      <c r="E78" s="19">
        <v>1032</v>
      </c>
      <c r="F78" s="19">
        <v>154814</v>
      </c>
      <c r="G78" s="19">
        <v>4570</v>
      </c>
      <c r="H78" s="19">
        <v>-3125</v>
      </c>
      <c r="I78" s="22">
        <v>614290</v>
      </c>
    </row>
    <row r="79" spans="1:9" x14ac:dyDescent="0.2">
      <c r="A79" s="2">
        <v>2418</v>
      </c>
      <c r="B79" s="201" t="s">
        <v>50</v>
      </c>
      <c r="C79" s="222">
        <v>3141</v>
      </c>
      <c r="D79" s="215">
        <v>69472</v>
      </c>
      <c r="E79" s="19">
        <v>0</v>
      </c>
      <c r="F79" s="19">
        <v>23482</v>
      </c>
      <c r="G79" s="19">
        <v>695</v>
      </c>
      <c r="H79" s="19">
        <v>409</v>
      </c>
      <c r="I79" s="22">
        <v>94058</v>
      </c>
    </row>
    <row r="80" spans="1:9" x14ac:dyDescent="0.2">
      <c r="A80" s="3">
        <f t="shared" ref="A80" si="24">A79</f>
        <v>2418</v>
      </c>
      <c r="B80" s="202" t="s">
        <v>51</v>
      </c>
      <c r="C80" s="223"/>
      <c r="D80" s="214">
        <v>526471</v>
      </c>
      <c r="E80" s="26">
        <v>1032</v>
      </c>
      <c r="F80" s="26">
        <v>178296</v>
      </c>
      <c r="G80" s="26">
        <v>5265</v>
      </c>
      <c r="H80" s="26">
        <v>-2716</v>
      </c>
      <c r="I80" s="28">
        <v>708348</v>
      </c>
    </row>
    <row r="81" spans="1:9" x14ac:dyDescent="0.2">
      <c r="A81" s="2">
        <v>2414</v>
      </c>
      <c r="B81" s="201" t="s">
        <v>52</v>
      </c>
      <c r="C81" s="222">
        <v>3111</v>
      </c>
      <c r="D81" s="215">
        <v>693006</v>
      </c>
      <c r="E81" s="19">
        <v>906</v>
      </c>
      <c r="F81" s="19">
        <v>234542</v>
      </c>
      <c r="G81" s="19">
        <v>6930</v>
      </c>
      <c r="H81" s="19">
        <v>4062</v>
      </c>
      <c r="I81" s="22">
        <v>939446</v>
      </c>
    </row>
    <row r="82" spans="1:9" x14ac:dyDescent="0.2">
      <c r="A82" s="2">
        <v>2414</v>
      </c>
      <c r="B82" s="201" t="s">
        <v>52</v>
      </c>
      <c r="C82" s="222">
        <v>3141</v>
      </c>
      <c r="D82" s="215">
        <v>90611</v>
      </c>
      <c r="E82" s="19">
        <v>0</v>
      </c>
      <c r="F82" s="19">
        <v>30627</v>
      </c>
      <c r="G82" s="19">
        <v>906</v>
      </c>
      <c r="H82" s="19">
        <v>605</v>
      </c>
      <c r="I82" s="22">
        <v>122749</v>
      </c>
    </row>
    <row r="83" spans="1:9" x14ac:dyDescent="0.2">
      <c r="A83" s="3">
        <f t="shared" ref="A83" si="25">A82</f>
        <v>2414</v>
      </c>
      <c r="B83" s="202" t="s">
        <v>53</v>
      </c>
      <c r="C83" s="223"/>
      <c r="D83" s="214">
        <v>783617</v>
      </c>
      <c r="E83" s="26">
        <v>906</v>
      </c>
      <c r="F83" s="26">
        <v>265169</v>
      </c>
      <c r="G83" s="26">
        <v>7836</v>
      </c>
      <c r="H83" s="26">
        <v>4667</v>
      </c>
      <c r="I83" s="28">
        <v>1062195</v>
      </c>
    </row>
    <row r="84" spans="1:9" x14ac:dyDescent="0.2">
      <c r="A84" s="2">
        <v>2443</v>
      </c>
      <c r="B84" s="201" t="s">
        <v>54</v>
      </c>
      <c r="C84" s="222">
        <v>3111</v>
      </c>
      <c r="D84" s="215">
        <v>668919</v>
      </c>
      <c r="E84" s="19">
        <v>-2104</v>
      </c>
      <c r="F84" s="19">
        <v>225383</v>
      </c>
      <c r="G84" s="19">
        <v>6689</v>
      </c>
      <c r="H84" s="19">
        <v>-1000</v>
      </c>
      <c r="I84" s="22">
        <v>897887</v>
      </c>
    </row>
    <row r="85" spans="1:9" x14ac:dyDescent="0.2">
      <c r="A85" s="2">
        <v>2443</v>
      </c>
      <c r="B85" s="201" t="s">
        <v>54</v>
      </c>
      <c r="C85" s="222">
        <v>3141</v>
      </c>
      <c r="D85" s="215">
        <v>90611</v>
      </c>
      <c r="E85" s="19">
        <v>0</v>
      </c>
      <c r="F85" s="19">
        <v>30627</v>
      </c>
      <c r="G85" s="19">
        <v>906</v>
      </c>
      <c r="H85" s="19">
        <v>605</v>
      </c>
      <c r="I85" s="22">
        <v>122749</v>
      </c>
    </row>
    <row r="86" spans="1:9" x14ac:dyDescent="0.2">
      <c r="A86" s="3">
        <f t="shared" ref="A86" si="26">A85</f>
        <v>2443</v>
      </c>
      <c r="B86" s="202" t="s">
        <v>55</v>
      </c>
      <c r="C86" s="223"/>
      <c r="D86" s="214">
        <v>759530</v>
      </c>
      <c r="E86" s="26">
        <v>-2104</v>
      </c>
      <c r="F86" s="26">
        <v>256010</v>
      </c>
      <c r="G86" s="26">
        <v>7595</v>
      </c>
      <c r="H86" s="26">
        <v>-395</v>
      </c>
      <c r="I86" s="28">
        <v>1020636</v>
      </c>
    </row>
    <row r="87" spans="1:9" x14ac:dyDescent="0.2">
      <c r="A87" s="2">
        <v>2425</v>
      </c>
      <c r="B87" s="201" t="s">
        <v>56</v>
      </c>
      <c r="C87" s="222">
        <v>3111</v>
      </c>
      <c r="D87" s="215">
        <v>448933</v>
      </c>
      <c r="E87" s="19">
        <v>0</v>
      </c>
      <c r="F87" s="19">
        <v>151739</v>
      </c>
      <c r="G87" s="19">
        <v>4489</v>
      </c>
      <c r="H87" s="19">
        <v>1200</v>
      </c>
      <c r="I87" s="22">
        <v>606361</v>
      </c>
    </row>
    <row r="88" spans="1:9" x14ac:dyDescent="0.2">
      <c r="A88" s="2">
        <v>2425</v>
      </c>
      <c r="B88" s="201" t="s">
        <v>56</v>
      </c>
      <c r="C88" s="222">
        <v>3141</v>
      </c>
      <c r="D88" s="215">
        <v>77887</v>
      </c>
      <c r="E88" s="19">
        <v>0</v>
      </c>
      <c r="F88" s="19">
        <v>26326</v>
      </c>
      <c r="G88" s="19">
        <v>779</v>
      </c>
      <c r="H88" s="19">
        <v>484</v>
      </c>
      <c r="I88" s="22">
        <v>105476</v>
      </c>
    </row>
    <row r="89" spans="1:9" x14ac:dyDescent="0.2">
      <c r="A89" s="3">
        <f t="shared" ref="A89" si="27">A88</f>
        <v>2425</v>
      </c>
      <c r="B89" s="202" t="s">
        <v>57</v>
      </c>
      <c r="C89" s="223"/>
      <c r="D89" s="214">
        <v>526820</v>
      </c>
      <c r="E89" s="26">
        <v>0</v>
      </c>
      <c r="F89" s="26">
        <v>178065</v>
      </c>
      <c r="G89" s="26">
        <v>5268</v>
      </c>
      <c r="H89" s="26">
        <v>1684</v>
      </c>
      <c r="I89" s="28">
        <v>711837</v>
      </c>
    </row>
    <row r="90" spans="1:9" x14ac:dyDescent="0.2">
      <c r="A90" s="2">
        <v>2433</v>
      </c>
      <c r="B90" s="201" t="s">
        <v>58</v>
      </c>
      <c r="C90" s="222">
        <v>3111</v>
      </c>
      <c r="D90" s="215">
        <v>1044408</v>
      </c>
      <c r="E90" s="19">
        <v>-2650</v>
      </c>
      <c r="F90" s="19">
        <v>352114</v>
      </c>
      <c r="G90" s="19">
        <v>10444</v>
      </c>
      <c r="H90" s="19">
        <v>-6892</v>
      </c>
      <c r="I90" s="22">
        <v>1397424</v>
      </c>
    </row>
    <row r="91" spans="1:9" x14ac:dyDescent="0.2">
      <c r="A91" s="2">
        <v>2433</v>
      </c>
      <c r="B91" s="201" t="s">
        <v>58</v>
      </c>
      <c r="C91" s="222">
        <v>3141</v>
      </c>
      <c r="D91" s="215">
        <v>107524</v>
      </c>
      <c r="E91" s="19">
        <v>0</v>
      </c>
      <c r="F91" s="19">
        <v>36343</v>
      </c>
      <c r="G91" s="19">
        <v>1075</v>
      </c>
      <c r="H91" s="19">
        <v>777</v>
      </c>
      <c r="I91" s="22">
        <v>145719</v>
      </c>
    </row>
    <row r="92" spans="1:9" x14ac:dyDescent="0.2">
      <c r="A92" s="3">
        <f t="shared" ref="A92" si="28">A91</f>
        <v>2433</v>
      </c>
      <c r="B92" s="202" t="s">
        <v>59</v>
      </c>
      <c r="C92" s="223"/>
      <c r="D92" s="214">
        <v>1151932</v>
      </c>
      <c r="E92" s="26">
        <v>-2650</v>
      </c>
      <c r="F92" s="26">
        <v>388457</v>
      </c>
      <c r="G92" s="26">
        <v>11519</v>
      </c>
      <c r="H92" s="26">
        <v>-6115</v>
      </c>
      <c r="I92" s="28">
        <v>1543143</v>
      </c>
    </row>
    <row r="93" spans="1:9" x14ac:dyDescent="0.2">
      <c r="A93" s="2">
        <v>2435</v>
      </c>
      <c r="B93" s="201" t="s">
        <v>60</v>
      </c>
      <c r="C93" s="222">
        <v>3111</v>
      </c>
      <c r="D93" s="215">
        <v>1077808</v>
      </c>
      <c r="E93" s="19">
        <v>-813</v>
      </c>
      <c r="F93" s="19">
        <v>364024</v>
      </c>
      <c r="G93" s="19">
        <v>10778</v>
      </c>
      <c r="H93" s="19">
        <v>-1525</v>
      </c>
      <c r="I93" s="22">
        <v>1450272</v>
      </c>
    </row>
    <row r="94" spans="1:9" x14ac:dyDescent="0.2">
      <c r="A94" s="2">
        <v>2435</v>
      </c>
      <c r="B94" s="201" t="s">
        <v>60</v>
      </c>
      <c r="C94" s="222">
        <v>3141</v>
      </c>
      <c r="D94" s="215">
        <v>103480</v>
      </c>
      <c r="E94" s="19">
        <v>0</v>
      </c>
      <c r="F94" s="19">
        <v>34976</v>
      </c>
      <c r="G94" s="19">
        <v>1035</v>
      </c>
      <c r="H94" s="19">
        <v>736</v>
      </c>
      <c r="I94" s="22">
        <v>140227</v>
      </c>
    </row>
    <row r="95" spans="1:9" x14ac:dyDescent="0.2">
      <c r="A95" s="3">
        <f t="shared" ref="A95" si="29">A94</f>
        <v>2435</v>
      </c>
      <c r="B95" s="202" t="s">
        <v>61</v>
      </c>
      <c r="C95" s="223"/>
      <c r="D95" s="214">
        <v>1181288</v>
      </c>
      <c r="E95" s="26">
        <v>-813</v>
      </c>
      <c r="F95" s="26">
        <v>399000</v>
      </c>
      <c r="G95" s="26">
        <v>11813</v>
      </c>
      <c r="H95" s="26">
        <v>-789</v>
      </c>
      <c r="I95" s="28">
        <v>1590499</v>
      </c>
    </row>
    <row r="96" spans="1:9" x14ac:dyDescent="0.2">
      <c r="A96" s="2">
        <v>2474</v>
      </c>
      <c r="B96" s="201" t="s">
        <v>62</v>
      </c>
      <c r="C96" s="222">
        <v>3111</v>
      </c>
      <c r="D96" s="215">
        <v>409826</v>
      </c>
      <c r="E96" s="19">
        <v>700</v>
      </c>
      <c r="F96" s="19">
        <v>138758</v>
      </c>
      <c r="G96" s="19">
        <v>4098</v>
      </c>
      <c r="H96" s="19">
        <v>3075</v>
      </c>
      <c r="I96" s="22">
        <v>556457</v>
      </c>
    </row>
    <row r="97" spans="1:9" x14ac:dyDescent="0.2">
      <c r="A97" s="2">
        <v>2474</v>
      </c>
      <c r="B97" s="201" t="s">
        <v>62</v>
      </c>
      <c r="C97" s="222">
        <v>3113</v>
      </c>
      <c r="D97" s="215">
        <v>3997738</v>
      </c>
      <c r="E97" s="19">
        <v>6767</v>
      </c>
      <c r="F97" s="19">
        <v>1353523</v>
      </c>
      <c r="G97" s="19">
        <v>39977</v>
      </c>
      <c r="H97" s="19">
        <v>103319</v>
      </c>
      <c r="I97" s="22">
        <v>5501324</v>
      </c>
    </row>
    <row r="98" spans="1:9" x14ac:dyDescent="0.2">
      <c r="A98" s="2">
        <v>2474</v>
      </c>
      <c r="B98" s="201" t="s">
        <v>62</v>
      </c>
      <c r="C98" s="222">
        <v>3141</v>
      </c>
      <c r="D98" s="215">
        <v>27590</v>
      </c>
      <c r="E98" s="19">
        <v>0</v>
      </c>
      <c r="F98" s="19">
        <v>9325</v>
      </c>
      <c r="G98" s="19">
        <v>276</v>
      </c>
      <c r="H98" s="19">
        <v>263</v>
      </c>
      <c r="I98" s="22">
        <v>37454</v>
      </c>
    </row>
    <row r="99" spans="1:9" x14ac:dyDescent="0.2">
      <c r="A99" s="2">
        <v>2474</v>
      </c>
      <c r="B99" s="201" t="s">
        <v>62</v>
      </c>
      <c r="C99" s="222">
        <v>3143</v>
      </c>
      <c r="D99" s="215">
        <v>289196</v>
      </c>
      <c r="E99" s="19">
        <v>350</v>
      </c>
      <c r="F99" s="19">
        <v>97867</v>
      </c>
      <c r="G99" s="19">
        <v>2892</v>
      </c>
      <c r="H99" s="19">
        <v>550</v>
      </c>
      <c r="I99" s="22">
        <v>390855</v>
      </c>
    </row>
    <row r="100" spans="1:9" x14ac:dyDescent="0.2">
      <c r="A100" s="3">
        <f t="shared" ref="A100" si="30">A99</f>
        <v>2474</v>
      </c>
      <c r="B100" s="202" t="s">
        <v>63</v>
      </c>
      <c r="C100" s="223"/>
      <c r="D100" s="214">
        <v>4724350</v>
      </c>
      <c r="E100" s="26">
        <v>7817</v>
      </c>
      <c r="F100" s="26">
        <v>1599473</v>
      </c>
      <c r="G100" s="26">
        <v>47243</v>
      </c>
      <c r="H100" s="26">
        <v>107207</v>
      </c>
      <c r="I100" s="28">
        <v>6486090</v>
      </c>
    </row>
    <row r="101" spans="1:9" x14ac:dyDescent="0.2">
      <c r="A101" s="2">
        <v>2312</v>
      </c>
      <c r="B101" s="201" t="s">
        <v>64</v>
      </c>
      <c r="C101" s="222">
        <v>3113</v>
      </c>
      <c r="D101" s="215">
        <v>4658285</v>
      </c>
      <c r="E101" s="19">
        <v>23833</v>
      </c>
      <c r="F101" s="19">
        <v>1582556</v>
      </c>
      <c r="G101" s="19">
        <v>46583</v>
      </c>
      <c r="H101" s="19">
        <v>109201</v>
      </c>
      <c r="I101" s="22">
        <v>6420458</v>
      </c>
    </row>
    <row r="102" spans="1:9" x14ac:dyDescent="0.2">
      <c r="A102" s="2">
        <v>2312</v>
      </c>
      <c r="B102" s="201" t="s">
        <v>64</v>
      </c>
      <c r="C102" s="222">
        <v>3141</v>
      </c>
      <c r="D102" s="215">
        <v>408237</v>
      </c>
      <c r="E102" s="19">
        <v>7833</v>
      </c>
      <c r="F102" s="19">
        <v>140632</v>
      </c>
      <c r="G102" s="19">
        <v>4082</v>
      </c>
      <c r="H102" s="19">
        <v>1887</v>
      </c>
      <c r="I102" s="22">
        <v>562671</v>
      </c>
    </row>
    <row r="103" spans="1:9" x14ac:dyDescent="0.2">
      <c r="A103" s="2">
        <v>2312</v>
      </c>
      <c r="B103" s="201" t="s">
        <v>64</v>
      </c>
      <c r="C103" s="222">
        <v>3143</v>
      </c>
      <c r="D103" s="215">
        <v>464671</v>
      </c>
      <c r="E103" s="19">
        <v>4333</v>
      </c>
      <c r="F103" s="19">
        <v>158523</v>
      </c>
      <c r="G103" s="19">
        <v>4647</v>
      </c>
      <c r="H103" s="19">
        <v>816</v>
      </c>
      <c r="I103" s="22">
        <v>632990</v>
      </c>
    </row>
    <row r="104" spans="1:9" x14ac:dyDescent="0.2">
      <c r="A104" s="2">
        <v>2312</v>
      </c>
      <c r="B104" s="201" t="s">
        <v>64</v>
      </c>
      <c r="C104" s="222">
        <v>3231</v>
      </c>
      <c r="D104" s="215">
        <v>1862532</v>
      </c>
      <c r="E104" s="19">
        <v>-3500</v>
      </c>
      <c r="F104" s="19">
        <v>628353</v>
      </c>
      <c r="G104" s="19">
        <v>18625</v>
      </c>
      <c r="H104" s="19">
        <v>4024</v>
      </c>
      <c r="I104" s="22">
        <v>2510034</v>
      </c>
    </row>
    <row r="105" spans="1:9" x14ac:dyDescent="0.2">
      <c r="A105" s="3">
        <f t="shared" ref="A105" si="31">A104</f>
        <v>2312</v>
      </c>
      <c r="B105" s="202" t="s">
        <v>65</v>
      </c>
      <c r="C105" s="223"/>
      <c r="D105" s="214">
        <v>7393725</v>
      </c>
      <c r="E105" s="26">
        <v>32499</v>
      </c>
      <c r="F105" s="26">
        <v>2510064</v>
      </c>
      <c r="G105" s="26">
        <v>73937</v>
      </c>
      <c r="H105" s="26">
        <v>115928</v>
      </c>
      <c r="I105" s="28">
        <v>10126153</v>
      </c>
    </row>
    <row r="106" spans="1:9" x14ac:dyDescent="0.2">
      <c r="A106" s="2">
        <v>2479</v>
      </c>
      <c r="B106" s="201" t="s">
        <v>66</v>
      </c>
      <c r="C106" s="222">
        <v>3113</v>
      </c>
      <c r="D106" s="215">
        <v>5429246</v>
      </c>
      <c r="E106" s="19">
        <v>-150</v>
      </c>
      <c r="F106" s="19">
        <v>1835034</v>
      </c>
      <c r="G106" s="19">
        <v>54292</v>
      </c>
      <c r="H106" s="19">
        <v>89894</v>
      </c>
      <c r="I106" s="22">
        <v>7408316</v>
      </c>
    </row>
    <row r="107" spans="1:9" x14ac:dyDescent="0.2">
      <c r="A107" s="2">
        <v>2479</v>
      </c>
      <c r="B107" s="201" t="s">
        <v>66</v>
      </c>
      <c r="C107" s="222">
        <v>3141</v>
      </c>
      <c r="D107" s="215">
        <v>349717</v>
      </c>
      <c r="E107" s="19">
        <v>73</v>
      </c>
      <c r="F107" s="19">
        <v>118229</v>
      </c>
      <c r="G107" s="19">
        <v>3497</v>
      </c>
      <c r="H107" s="19">
        <v>4796</v>
      </c>
      <c r="I107" s="22">
        <v>476312</v>
      </c>
    </row>
    <row r="108" spans="1:9" x14ac:dyDescent="0.2">
      <c r="A108" s="2">
        <v>2479</v>
      </c>
      <c r="B108" s="201" t="s">
        <v>66</v>
      </c>
      <c r="C108" s="222">
        <v>3143</v>
      </c>
      <c r="D108" s="215">
        <v>521083</v>
      </c>
      <c r="E108" s="19">
        <v>883</v>
      </c>
      <c r="F108" s="19">
        <v>176425</v>
      </c>
      <c r="G108" s="19">
        <v>5211</v>
      </c>
      <c r="H108" s="19">
        <v>1050</v>
      </c>
      <c r="I108" s="22">
        <v>704652</v>
      </c>
    </row>
    <row r="109" spans="1:9" x14ac:dyDescent="0.2">
      <c r="A109" s="3">
        <f t="shared" ref="A109" si="32">A108</f>
        <v>2479</v>
      </c>
      <c r="B109" s="202" t="s">
        <v>67</v>
      </c>
      <c r="C109" s="223"/>
      <c r="D109" s="214">
        <v>6300046</v>
      </c>
      <c r="E109" s="26">
        <v>806</v>
      </c>
      <c r="F109" s="26">
        <v>2129688</v>
      </c>
      <c r="G109" s="26">
        <v>63000</v>
      </c>
      <c r="H109" s="26">
        <v>95740</v>
      </c>
      <c r="I109" s="28">
        <v>8589280</v>
      </c>
    </row>
    <row r="110" spans="1:9" x14ac:dyDescent="0.2">
      <c r="A110" s="2">
        <v>2475</v>
      </c>
      <c r="B110" s="201" t="s">
        <v>68</v>
      </c>
      <c r="C110" s="222">
        <v>3113</v>
      </c>
      <c r="D110" s="215">
        <v>5944133</v>
      </c>
      <c r="E110" s="19">
        <v>35750</v>
      </c>
      <c r="F110" s="19">
        <v>2021200</v>
      </c>
      <c r="G110" s="19">
        <v>59441</v>
      </c>
      <c r="H110" s="19">
        <v>143247</v>
      </c>
      <c r="I110" s="22">
        <v>8203771</v>
      </c>
    </row>
    <row r="111" spans="1:9" x14ac:dyDescent="0.2">
      <c r="A111" s="2">
        <v>2475</v>
      </c>
      <c r="B111" s="201" t="s">
        <v>69</v>
      </c>
      <c r="C111" s="222">
        <v>3141</v>
      </c>
      <c r="D111" s="215">
        <v>177144</v>
      </c>
      <c r="E111" s="19">
        <v>583</v>
      </c>
      <c r="F111" s="19">
        <v>60072</v>
      </c>
      <c r="G111" s="19">
        <v>1771</v>
      </c>
      <c r="H111" s="19">
        <v>4189</v>
      </c>
      <c r="I111" s="22">
        <v>243759</v>
      </c>
    </row>
    <row r="112" spans="1:9" x14ac:dyDescent="0.2">
      <c r="A112" s="2">
        <v>2475</v>
      </c>
      <c r="B112" s="201" t="s">
        <v>68</v>
      </c>
      <c r="C112" s="222">
        <v>3143</v>
      </c>
      <c r="D112" s="215">
        <v>559152</v>
      </c>
      <c r="E112" s="19">
        <v>0</v>
      </c>
      <c r="F112" s="19">
        <v>188993</v>
      </c>
      <c r="G112" s="19">
        <v>5592</v>
      </c>
      <c r="H112" s="19">
        <v>949</v>
      </c>
      <c r="I112" s="22">
        <v>754686</v>
      </c>
    </row>
    <row r="113" spans="1:9" x14ac:dyDescent="0.2">
      <c r="A113" s="3">
        <f t="shared" ref="A113" si="33">A112</f>
        <v>2475</v>
      </c>
      <c r="B113" s="202" t="s">
        <v>70</v>
      </c>
      <c r="C113" s="223"/>
      <c r="D113" s="214">
        <v>6680429</v>
      </c>
      <c r="E113" s="26">
        <v>36333</v>
      </c>
      <c r="F113" s="26">
        <v>2270265</v>
      </c>
      <c r="G113" s="26">
        <v>66804</v>
      </c>
      <c r="H113" s="26">
        <v>148385</v>
      </c>
      <c r="I113" s="28">
        <v>9202216</v>
      </c>
    </row>
    <row r="114" spans="1:9" x14ac:dyDescent="0.2">
      <c r="A114" s="2">
        <v>2476</v>
      </c>
      <c r="B114" s="201" t="s">
        <v>71</v>
      </c>
      <c r="C114" s="222">
        <v>3113</v>
      </c>
      <c r="D114" s="215">
        <v>5945797</v>
      </c>
      <c r="E114" s="19">
        <v>333</v>
      </c>
      <c r="F114" s="19">
        <v>2009792</v>
      </c>
      <c r="G114" s="19">
        <v>59458</v>
      </c>
      <c r="H114" s="19">
        <v>117186</v>
      </c>
      <c r="I114" s="22">
        <v>8132566</v>
      </c>
    </row>
    <row r="115" spans="1:9" x14ac:dyDescent="0.2">
      <c r="A115" s="2">
        <v>2476</v>
      </c>
      <c r="B115" s="201" t="s">
        <v>71</v>
      </c>
      <c r="C115" s="222">
        <v>3141</v>
      </c>
      <c r="D115" s="215">
        <v>396412</v>
      </c>
      <c r="E115" s="19">
        <v>2167</v>
      </c>
      <c r="F115" s="19">
        <v>134720</v>
      </c>
      <c r="G115" s="19">
        <v>3964</v>
      </c>
      <c r="H115" s="19">
        <v>5668</v>
      </c>
      <c r="I115" s="22">
        <v>542931</v>
      </c>
    </row>
    <row r="116" spans="1:9" x14ac:dyDescent="0.2">
      <c r="A116" s="2">
        <v>2476</v>
      </c>
      <c r="B116" s="201" t="s">
        <v>71</v>
      </c>
      <c r="C116" s="222">
        <v>3143</v>
      </c>
      <c r="D116" s="215">
        <v>536793</v>
      </c>
      <c r="E116" s="19">
        <v>4333</v>
      </c>
      <c r="F116" s="19">
        <v>182901</v>
      </c>
      <c r="G116" s="19">
        <v>5368</v>
      </c>
      <c r="H116" s="19">
        <v>1089</v>
      </c>
      <c r="I116" s="22">
        <v>730484</v>
      </c>
    </row>
    <row r="117" spans="1:9" x14ac:dyDescent="0.2">
      <c r="A117" s="3">
        <f t="shared" ref="A117" si="34">A116</f>
        <v>2476</v>
      </c>
      <c r="B117" s="202" t="s">
        <v>72</v>
      </c>
      <c r="C117" s="223"/>
      <c r="D117" s="214">
        <v>6879002</v>
      </c>
      <c r="E117" s="26">
        <v>6833</v>
      </c>
      <c r="F117" s="26">
        <v>2327413</v>
      </c>
      <c r="G117" s="26">
        <v>68790</v>
      </c>
      <c r="H117" s="26">
        <v>123943</v>
      </c>
      <c r="I117" s="28">
        <v>9405981</v>
      </c>
    </row>
    <row r="118" spans="1:9" x14ac:dyDescent="0.2">
      <c r="A118" s="2">
        <v>2477</v>
      </c>
      <c r="B118" s="201" t="s">
        <v>73</v>
      </c>
      <c r="C118" s="222">
        <v>3113</v>
      </c>
      <c r="D118" s="215">
        <v>6785243</v>
      </c>
      <c r="E118" s="19">
        <v>5667</v>
      </c>
      <c r="F118" s="19">
        <v>2295328</v>
      </c>
      <c r="G118" s="19">
        <v>67852</v>
      </c>
      <c r="H118" s="19">
        <v>128227</v>
      </c>
      <c r="I118" s="22">
        <v>9282317</v>
      </c>
    </row>
    <row r="119" spans="1:9" x14ac:dyDescent="0.2">
      <c r="A119" s="2">
        <v>2477</v>
      </c>
      <c r="B119" s="201" t="s">
        <v>73</v>
      </c>
      <c r="C119" s="222">
        <v>3143</v>
      </c>
      <c r="D119" s="215">
        <v>568726</v>
      </c>
      <c r="E119" s="19">
        <v>0</v>
      </c>
      <c r="F119" s="19">
        <v>192229</v>
      </c>
      <c r="G119" s="19">
        <v>5687</v>
      </c>
      <c r="H119" s="19">
        <v>1101</v>
      </c>
      <c r="I119" s="22">
        <v>767743</v>
      </c>
    </row>
    <row r="120" spans="1:9" x14ac:dyDescent="0.2">
      <c r="A120" s="3">
        <f t="shared" ref="A120" si="35">A119</f>
        <v>2477</v>
      </c>
      <c r="B120" s="202" t="s">
        <v>74</v>
      </c>
      <c r="C120" s="223"/>
      <c r="D120" s="214">
        <v>7353969</v>
      </c>
      <c r="E120" s="26">
        <v>5667</v>
      </c>
      <c r="F120" s="26">
        <v>2487557</v>
      </c>
      <c r="G120" s="26">
        <v>73539</v>
      </c>
      <c r="H120" s="26">
        <v>129328</v>
      </c>
      <c r="I120" s="28">
        <v>10050060</v>
      </c>
    </row>
    <row r="121" spans="1:9" x14ac:dyDescent="0.2">
      <c r="A121" s="2">
        <v>2470</v>
      </c>
      <c r="B121" s="201" t="s">
        <v>75</v>
      </c>
      <c r="C121" s="222">
        <v>3113</v>
      </c>
      <c r="D121" s="215">
        <v>5278829</v>
      </c>
      <c r="E121" s="19">
        <v>19167</v>
      </c>
      <c r="F121" s="19">
        <v>1790723</v>
      </c>
      <c r="G121" s="19">
        <v>52788</v>
      </c>
      <c r="H121" s="19">
        <v>130704</v>
      </c>
      <c r="I121" s="22">
        <v>7272211</v>
      </c>
    </row>
    <row r="122" spans="1:9" x14ac:dyDescent="0.2">
      <c r="A122" s="2">
        <v>2470</v>
      </c>
      <c r="B122" s="201" t="s">
        <v>75</v>
      </c>
      <c r="C122" s="222">
        <v>3141</v>
      </c>
      <c r="D122" s="215">
        <v>370763</v>
      </c>
      <c r="E122" s="19">
        <v>28833</v>
      </c>
      <c r="F122" s="19">
        <v>135063</v>
      </c>
      <c r="G122" s="19">
        <v>3708</v>
      </c>
      <c r="H122" s="19">
        <v>5560</v>
      </c>
      <c r="I122" s="22">
        <v>543927</v>
      </c>
    </row>
    <row r="123" spans="1:9" x14ac:dyDescent="0.2">
      <c r="A123" s="2">
        <v>2470</v>
      </c>
      <c r="B123" s="201" t="s">
        <v>75</v>
      </c>
      <c r="C123" s="222">
        <v>3143</v>
      </c>
      <c r="D123" s="215">
        <v>513291</v>
      </c>
      <c r="E123" s="19">
        <v>4500</v>
      </c>
      <c r="F123" s="19">
        <v>175013</v>
      </c>
      <c r="G123" s="19">
        <v>5133</v>
      </c>
      <c r="H123" s="19">
        <v>866</v>
      </c>
      <c r="I123" s="22">
        <v>698803</v>
      </c>
    </row>
    <row r="124" spans="1:9" x14ac:dyDescent="0.2">
      <c r="A124" s="3">
        <f>A123</f>
        <v>2470</v>
      </c>
      <c r="B124" s="202" t="s">
        <v>76</v>
      </c>
      <c r="C124" s="223"/>
      <c r="D124" s="214">
        <v>6162883</v>
      </c>
      <c r="E124" s="26">
        <v>52500</v>
      </c>
      <c r="F124" s="26">
        <v>2100799</v>
      </c>
      <c r="G124" s="26">
        <v>61629</v>
      </c>
      <c r="H124" s="26">
        <v>137130</v>
      </c>
      <c r="I124" s="28">
        <v>8514941</v>
      </c>
    </row>
    <row r="125" spans="1:9" x14ac:dyDescent="0.2">
      <c r="A125" s="2">
        <v>2307</v>
      </c>
      <c r="B125" s="201" t="s">
        <v>77</v>
      </c>
      <c r="C125" s="222">
        <v>3113</v>
      </c>
      <c r="D125" s="215">
        <v>5513984</v>
      </c>
      <c r="E125" s="19">
        <v>16266</v>
      </c>
      <c r="F125" s="19">
        <v>1869225</v>
      </c>
      <c r="G125" s="19">
        <v>55140</v>
      </c>
      <c r="H125" s="19">
        <v>156314</v>
      </c>
      <c r="I125" s="22">
        <v>7610929</v>
      </c>
    </row>
    <row r="126" spans="1:9" x14ac:dyDescent="0.2">
      <c r="A126" s="2">
        <v>2307</v>
      </c>
      <c r="B126" s="201" t="s">
        <v>77</v>
      </c>
      <c r="C126" s="222">
        <v>3143</v>
      </c>
      <c r="D126" s="215">
        <v>531567</v>
      </c>
      <c r="E126" s="19">
        <v>0</v>
      </c>
      <c r="F126" s="19">
        <v>179670</v>
      </c>
      <c r="G126" s="19">
        <v>5316</v>
      </c>
      <c r="H126" s="19">
        <v>1054</v>
      </c>
      <c r="I126" s="22">
        <v>717607</v>
      </c>
    </row>
    <row r="127" spans="1:9" x14ac:dyDescent="0.2">
      <c r="A127" s="3">
        <f t="shared" ref="A127" si="36">A126</f>
        <v>2307</v>
      </c>
      <c r="B127" s="202" t="s">
        <v>78</v>
      </c>
      <c r="C127" s="223"/>
      <c r="D127" s="214">
        <v>6045551</v>
      </c>
      <c r="E127" s="26">
        <v>16266</v>
      </c>
      <c r="F127" s="26">
        <v>2048895</v>
      </c>
      <c r="G127" s="26">
        <v>60456</v>
      </c>
      <c r="H127" s="26">
        <v>157368</v>
      </c>
      <c r="I127" s="28">
        <v>8328536</v>
      </c>
    </row>
    <row r="128" spans="1:9" x14ac:dyDescent="0.2">
      <c r="A128" s="2">
        <v>2478</v>
      </c>
      <c r="B128" s="201" t="s">
        <v>79</v>
      </c>
      <c r="C128" s="222">
        <v>3113</v>
      </c>
      <c r="D128" s="215">
        <v>5864513</v>
      </c>
      <c r="E128" s="19">
        <v>28624</v>
      </c>
      <c r="F128" s="19">
        <v>1991880</v>
      </c>
      <c r="G128" s="19">
        <v>58645</v>
      </c>
      <c r="H128" s="19">
        <v>97505</v>
      </c>
      <c r="I128" s="22">
        <v>8041167</v>
      </c>
    </row>
    <row r="129" spans="1:9" x14ac:dyDescent="0.2">
      <c r="A129" s="2">
        <v>2478</v>
      </c>
      <c r="B129" s="201" t="s">
        <v>79</v>
      </c>
      <c r="C129" s="222">
        <v>3141</v>
      </c>
      <c r="D129" s="215">
        <v>305270</v>
      </c>
      <c r="E129" s="19">
        <v>83</v>
      </c>
      <c r="F129" s="19">
        <v>103209</v>
      </c>
      <c r="G129" s="19">
        <v>3053</v>
      </c>
      <c r="H129" s="19">
        <v>6390</v>
      </c>
      <c r="I129" s="22">
        <v>418005</v>
      </c>
    </row>
    <row r="130" spans="1:9" x14ac:dyDescent="0.2">
      <c r="A130" s="2">
        <v>2478</v>
      </c>
      <c r="B130" s="201" t="s">
        <v>79</v>
      </c>
      <c r="C130" s="222">
        <v>3143</v>
      </c>
      <c r="D130" s="215">
        <v>460866</v>
      </c>
      <c r="E130" s="19">
        <v>-2917</v>
      </c>
      <c r="F130" s="19">
        <v>154787</v>
      </c>
      <c r="G130" s="19">
        <v>4609</v>
      </c>
      <c r="H130" s="19">
        <v>766</v>
      </c>
      <c r="I130" s="22">
        <v>618111</v>
      </c>
    </row>
    <row r="131" spans="1:9" x14ac:dyDescent="0.2">
      <c r="A131" s="3">
        <f t="shared" ref="A131" si="37">A130</f>
        <v>2478</v>
      </c>
      <c r="B131" s="202" t="s">
        <v>80</v>
      </c>
      <c r="C131" s="223"/>
      <c r="D131" s="214">
        <v>6630649</v>
      </c>
      <c r="E131" s="26">
        <v>25790</v>
      </c>
      <c r="F131" s="26">
        <v>2249876</v>
      </c>
      <c r="G131" s="26">
        <v>66307</v>
      </c>
      <c r="H131" s="26">
        <v>104661</v>
      </c>
      <c r="I131" s="28">
        <v>9077283</v>
      </c>
    </row>
    <row r="132" spans="1:9" x14ac:dyDescent="0.2">
      <c r="A132" s="2">
        <v>2465</v>
      </c>
      <c r="B132" s="201" t="s">
        <v>81</v>
      </c>
      <c r="C132" s="222">
        <v>3111</v>
      </c>
      <c r="D132" s="215">
        <v>849766</v>
      </c>
      <c r="E132" s="19">
        <v>-167</v>
      </c>
      <c r="F132" s="19">
        <v>287164</v>
      </c>
      <c r="G132" s="19">
        <v>8498</v>
      </c>
      <c r="H132" s="19">
        <v>7036</v>
      </c>
      <c r="I132" s="22">
        <v>1152297</v>
      </c>
    </row>
    <row r="133" spans="1:9" x14ac:dyDescent="0.2">
      <c r="A133" s="2">
        <v>2465</v>
      </c>
      <c r="B133" s="201" t="s">
        <v>81</v>
      </c>
      <c r="C133" s="222">
        <v>3113</v>
      </c>
      <c r="D133" s="215">
        <v>3071189</v>
      </c>
      <c r="E133" s="19">
        <v>11667</v>
      </c>
      <c r="F133" s="19">
        <v>1042005</v>
      </c>
      <c r="G133" s="19">
        <v>30712</v>
      </c>
      <c r="H133" s="19">
        <v>32973</v>
      </c>
      <c r="I133" s="22">
        <v>4188546</v>
      </c>
    </row>
    <row r="134" spans="1:9" x14ac:dyDescent="0.2">
      <c r="A134" s="2">
        <v>2465</v>
      </c>
      <c r="B134" s="201" t="s">
        <v>81</v>
      </c>
      <c r="C134" s="222">
        <v>3141</v>
      </c>
      <c r="D134" s="215">
        <v>204401</v>
      </c>
      <c r="E134" s="19">
        <v>6500</v>
      </c>
      <c r="F134" s="19">
        <v>71285</v>
      </c>
      <c r="G134" s="19">
        <v>2044</v>
      </c>
      <c r="H134" s="19">
        <v>2510</v>
      </c>
      <c r="I134" s="22">
        <v>286740</v>
      </c>
    </row>
    <row r="135" spans="1:9" x14ac:dyDescent="0.2">
      <c r="A135" s="2">
        <v>2465</v>
      </c>
      <c r="B135" s="201" t="s">
        <v>81</v>
      </c>
      <c r="C135" s="222">
        <v>3143</v>
      </c>
      <c r="D135" s="215">
        <v>235845</v>
      </c>
      <c r="E135" s="19">
        <v>2333</v>
      </c>
      <c r="F135" s="19">
        <v>80504</v>
      </c>
      <c r="G135" s="19">
        <v>2358</v>
      </c>
      <c r="H135" s="19">
        <v>472</v>
      </c>
      <c r="I135" s="22">
        <v>321512</v>
      </c>
    </row>
    <row r="136" spans="1:9" x14ac:dyDescent="0.2">
      <c r="A136" s="3">
        <f t="shared" ref="A136" si="38">A135</f>
        <v>2465</v>
      </c>
      <c r="B136" s="202" t="s">
        <v>82</v>
      </c>
      <c r="C136" s="223"/>
      <c r="D136" s="214">
        <v>4361201</v>
      </c>
      <c r="E136" s="26">
        <v>20333</v>
      </c>
      <c r="F136" s="26">
        <v>1480958</v>
      </c>
      <c r="G136" s="26">
        <v>43612</v>
      </c>
      <c r="H136" s="26">
        <v>42991</v>
      </c>
      <c r="I136" s="28">
        <v>5949095</v>
      </c>
    </row>
    <row r="137" spans="1:9" x14ac:dyDescent="0.2">
      <c r="A137" s="2">
        <v>2480</v>
      </c>
      <c r="B137" s="201" t="s">
        <v>83</v>
      </c>
      <c r="C137" s="222">
        <v>3113</v>
      </c>
      <c r="D137" s="215">
        <v>4795226</v>
      </c>
      <c r="E137" s="19">
        <v>1333</v>
      </c>
      <c r="F137" s="19">
        <v>1621237</v>
      </c>
      <c r="G137" s="19">
        <v>47952</v>
      </c>
      <c r="H137" s="19">
        <v>122050</v>
      </c>
      <c r="I137" s="22">
        <v>6587798</v>
      </c>
    </row>
    <row r="138" spans="1:9" x14ac:dyDescent="0.2">
      <c r="A138" s="2">
        <v>2480</v>
      </c>
      <c r="B138" s="201" t="s">
        <v>83</v>
      </c>
      <c r="C138" s="222">
        <v>3141</v>
      </c>
      <c r="D138" s="215">
        <v>356015</v>
      </c>
      <c r="E138" s="19">
        <v>0</v>
      </c>
      <c r="F138" s="19">
        <v>120333</v>
      </c>
      <c r="G138" s="19">
        <v>3560</v>
      </c>
      <c r="H138" s="19">
        <v>4932</v>
      </c>
      <c r="I138" s="22">
        <v>484840</v>
      </c>
    </row>
    <row r="139" spans="1:9" x14ac:dyDescent="0.2">
      <c r="A139" s="2">
        <v>2480</v>
      </c>
      <c r="B139" s="201" t="s">
        <v>83</v>
      </c>
      <c r="C139" s="222">
        <v>3143</v>
      </c>
      <c r="D139" s="215">
        <v>559967</v>
      </c>
      <c r="E139" s="19">
        <v>0</v>
      </c>
      <c r="F139" s="19">
        <v>189269</v>
      </c>
      <c r="G139" s="19">
        <v>5600</v>
      </c>
      <c r="H139" s="19">
        <v>1886</v>
      </c>
      <c r="I139" s="22">
        <v>756722</v>
      </c>
    </row>
    <row r="140" spans="1:9" x14ac:dyDescent="0.2">
      <c r="A140" s="3">
        <f t="shared" ref="A140" si="39">A139</f>
        <v>2480</v>
      </c>
      <c r="B140" s="202" t="s">
        <v>84</v>
      </c>
      <c r="C140" s="223"/>
      <c r="D140" s="214">
        <v>5711208</v>
      </c>
      <c r="E140" s="26">
        <v>1333</v>
      </c>
      <c r="F140" s="26">
        <v>1930839</v>
      </c>
      <c r="G140" s="26">
        <v>57112</v>
      </c>
      <c r="H140" s="26">
        <v>128868</v>
      </c>
      <c r="I140" s="28">
        <v>7829360</v>
      </c>
    </row>
    <row r="141" spans="1:9" x14ac:dyDescent="0.2">
      <c r="A141" s="2">
        <v>2482</v>
      </c>
      <c r="B141" s="201" t="s">
        <v>85</v>
      </c>
      <c r="C141" s="222">
        <v>3113</v>
      </c>
      <c r="D141" s="215">
        <v>2459641</v>
      </c>
      <c r="E141" s="19">
        <v>-1333</v>
      </c>
      <c r="F141" s="19">
        <v>830908</v>
      </c>
      <c r="G141" s="19">
        <v>24596</v>
      </c>
      <c r="H141" s="19">
        <v>35327</v>
      </c>
      <c r="I141" s="22">
        <v>3349139</v>
      </c>
    </row>
    <row r="142" spans="1:9" x14ac:dyDescent="0.2">
      <c r="A142" s="2">
        <v>2482</v>
      </c>
      <c r="B142" s="201" t="s">
        <v>85</v>
      </c>
      <c r="C142" s="222">
        <v>3141</v>
      </c>
      <c r="D142" s="215">
        <v>181635</v>
      </c>
      <c r="E142" s="19">
        <v>167</v>
      </c>
      <c r="F142" s="19">
        <v>61449</v>
      </c>
      <c r="G142" s="19">
        <v>1816</v>
      </c>
      <c r="H142" s="19">
        <v>2087</v>
      </c>
      <c r="I142" s="22">
        <v>247154</v>
      </c>
    </row>
    <row r="143" spans="1:9" x14ac:dyDescent="0.2">
      <c r="A143" s="2">
        <v>2482</v>
      </c>
      <c r="B143" s="201" t="s">
        <v>85</v>
      </c>
      <c r="C143" s="222">
        <v>3143</v>
      </c>
      <c r="D143" s="215">
        <v>211649</v>
      </c>
      <c r="E143" s="19">
        <v>0</v>
      </c>
      <c r="F143" s="19">
        <v>71537</v>
      </c>
      <c r="G143" s="19">
        <v>2116</v>
      </c>
      <c r="H143" s="19">
        <v>315</v>
      </c>
      <c r="I143" s="22">
        <v>285617</v>
      </c>
    </row>
    <row r="144" spans="1:9" x14ac:dyDescent="0.2">
      <c r="A144" s="3">
        <f t="shared" ref="A144" si="40">A143</f>
        <v>2482</v>
      </c>
      <c r="B144" s="202" t="s">
        <v>86</v>
      </c>
      <c r="C144" s="223"/>
      <c r="D144" s="214">
        <v>2852925</v>
      </c>
      <c r="E144" s="26">
        <v>-1166</v>
      </c>
      <c r="F144" s="26">
        <v>963894</v>
      </c>
      <c r="G144" s="26">
        <v>28528</v>
      </c>
      <c r="H144" s="26">
        <v>37729</v>
      </c>
      <c r="I144" s="28">
        <v>3881910</v>
      </c>
    </row>
    <row r="145" spans="1:9" x14ac:dyDescent="0.2">
      <c r="A145" s="2">
        <v>2328</v>
      </c>
      <c r="B145" s="201" t="s">
        <v>87</v>
      </c>
      <c r="C145" s="222">
        <v>3113</v>
      </c>
      <c r="D145" s="215">
        <v>4380538</v>
      </c>
      <c r="E145" s="19">
        <v>15800</v>
      </c>
      <c r="F145" s="19">
        <v>1485962</v>
      </c>
      <c r="G145" s="19">
        <v>43805</v>
      </c>
      <c r="H145" s="19">
        <v>111314</v>
      </c>
      <c r="I145" s="22">
        <v>6037419</v>
      </c>
    </row>
    <row r="146" spans="1:9" x14ac:dyDescent="0.2">
      <c r="A146" s="2">
        <v>2328</v>
      </c>
      <c r="B146" s="201" t="s">
        <v>87</v>
      </c>
      <c r="C146" s="222">
        <v>3141</v>
      </c>
      <c r="D146" s="215">
        <v>308641</v>
      </c>
      <c r="E146" s="19">
        <v>0</v>
      </c>
      <c r="F146" s="19">
        <v>104321</v>
      </c>
      <c r="G146" s="19">
        <v>3086</v>
      </c>
      <c r="H146" s="19">
        <v>4093</v>
      </c>
      <c r="I146" s="22">
        <v>420141</v>
      </c>
    </row>
    <row r="147" spans="1:9" x14ac:dyDescent="0.2">
      <c r="A147" s="2">
        <v>2328</v>
      </c>
      <c r="B147" s="201" t="s">
        <v>87</v>
      </c>
      <c r="C147" s="222">
        <v>3143</v>
      </c>
      <c r="D147" s="215">
        <v>344478</v>
      </c>
      <c r="E147" s="19">
        <v>0</v>
      </c>
      <c r="F147" s="19">
        <v>116434</v>
      </c>
      <c r="G147" s="19">
        <v>3445</v>
      </c>
      <c r="H147" s="19">
        <v>739</v>
      </c>
      <c r="I147" s="22">
        <v>465096</v>
      </c>
    </row>
    <row r="148" spans="1:9" x14ac:dyDescent="0.2">
      <c r="A148" s="3">
        <f t="shared" ref="A148" si="41">A147</f>
        <v>2328</v>
      </c>
      <c r="B148" s="202" t="s">
        <v>88</v>
      </c>
      <c r="C148" s="223"/>
      <c r="D148" s="214">
        <v>5033657</v>
      </c>
      <c r="E148" s="26">
        <v>15800</v>
      </c>
      <c r="F148" s="26">
        <v>1706717</v>
      </c>
      <c r="G148" s="26">
        <v>50336</v>
      </c>
      <c r="H148" s="26">
        <v>116146</v>
      </c>
      <c r="I148" s="28">
        <v>6922656</v>
      </c>
    </row>
    <row r="149" spans="1:9" x14ac:dyDescent="0.2">
      <c r="A149" s="2">
        <v>2486</v>
      </c>
      <c r="B149" s="201" t="s">
        <v>89</v>
      </c>
      <c r="C149" s="222">
        <v>3113</v>
      </c>
      <c r="D149" s="215">
        <v>2961568</v>
      </c>
      <c r="E149" s="19">
        <v>9000</v>
      </c>
      <c r="F149" s="19">
        <v>1004052</v>
      </c>
      <c r="G149" s="19">
        <v>29616</v>
      </c>
      <c r="H149" s="19">
        <v>72357</v>
      </c>
      <c r="I149" s="22">
        <v>4076593</v>
      </c>
    </row>
    <row r="150" spans="1:9" x14ac:dyDescent="0.2">
      <c r="A150" s="2">
        <v>2486</v>
      </c>
      <c r="B150" s="201" t="s">
        <v>89</v>
      </c>
      <c r="C150" s="222">
        <v>3141</v>
      </c>
      <c r="D150" s="215">
        <v>100371</v>
      </c>
      <c r="E150" s="19">
        <v>2333</v>
      </c>
      <c r="F150" s="19">
        <v>34714</v>
      </c>
      <c r="G150" s="19">
        <v>1004</v>
      </c>
      <c r="H150" s="19">
        <v>2015</v>
      </c>
      <c r="I150" s="22">
        <v>140437</v>
      </c>
    </row>
    <row r="151" spans="1:9" x14ac:dyDescent="0.2">
      <c r="A151" s="2">
        <v>2486</v>
      </c>
      <c r="B151" s="201" t="s">
        <v>89</v>
      </c>
      <c r="C151" s="222">
        <v>3143</v>
      </c>
      <c r="D151" s="215">
        <v>225336</v>
      </c>
      <c r="E151" s="19">
        <v>2333</v>
      </c>
      <c r="F151" s="19">
        <v>76952</v>
      </c>
      <c r="G151" s="19">
        <v>2253</v>
      </c>
      <c r="H151" s="19">
        <v>378</v>
      </c>
      <c r="I151" s="22">
        <v>307252</v>
      </c>
    </row>
    <row r="152" spans="1:9" x14ac:dyDescent="0.2">
      <c r="A152" s="2">
        <v>2486</v>
      </c>
      <c r="B152" s="201" t="s">
        <v>89</v>
      </c>
      <c r="C152" s="222">
        <v>3233</v>
      </c>
      <c r="D152" s="215">
        <v>284162</v>
      </c>
      <c r="E152" s="19">
        <v>11667</v>
      </c>
      <c r="F152" s="19">
        <v>99990</v>
      </c>
      <c r="G152" s="19">
        <v>2842</v>
      </c>
      <c r="H152" s="19">
        <v>-379</v>
      </c>
      <c r="I152" s="22">
        <v>398282</v>
      </c>
    </row>
    <row r="153" spans="1:9" x14ac:dyDescent="0.2">
      <c r="A153" s="3">
        <f t="shared" ref="A153" si="42">A152</f>
        <v>2486</v>
      </c>
      <c r="B153" s="202" t="s">
        <v>90</v>
      </c>
      <c r="C153" s="223"/>
      <c r="D153" s="214">
        <v>3571437</v>
      </c>
      <c r="E153" s="26">
        <v>25333</v>
      </c>
      <c r="F153" s="26">
        <v>1215708</v>
      </c>
      <c r="G153" s="26">
        <v>35715</v>
      </c>
      <c r="H153" s="26">
        <v>74371</v>
      </c>
      <c r="I153" s="28">
        <v>4922564</v>
      </c>
    </row>
    <row r="154" spans="1:9" x14ac:dyDescent="0.2">
      <c r="A154" s="2">
        <v>2487</v>
      </c>
      <c r="B154" s="201" t="s">
        <v>91</v>
      </c>
      <c r="C154" s="222">
        <v>3113</v>
      </c>
      <c r="D154" s="215">
        <v>3818983</v>
      </c>
      <c r="E154" s="19">
        <v>9333</v>
      </c>
      <c r="F154" s="19">
        <v>1293971</v>
      </c>
      <c r="G154" s="19">
        <v>38190</v>
      </c>
      <c r="H154" s="19">
        <v>99544</v>
      </c>
      <c r="I154" s="22">
        <v>5260021</v>
      </c>
    </row>
    <row r="155" spans="1:9" x14ac:dyDescent="0.2">
      <c r="A155" s="2">
        <v>2487</v>
      </c>
      <c r="B155" s="201" t="s">
        <v>91</v>
      </c>
      <c r="C155" s="222">
        <v>3141</v>
      </c>
      <c r="D155" s="215">
        <v>410812</v>
      </c>
      <c r="E155" s="19">
        <v>2333</v>
      </c>
      <c r="F155" s="19">
        <v>139643</v>
      </c>
      <c r="G155" s="19">
        <v>4108</v>
      </c>
      <c r="H155" s="19">
        <v>5895</v>
      </c>
      <c r="I155" s="22">
        <v>562791</v>
      </c>
    </row>
    <row r="156" spans="1:9" x14ac:dyDescent="0.2">
      <c r="A156" s="2">
        <v>2487</v>
      </c>
      <c r="B156" s="201" t="s">
        <v>91</v>
      </c>
      <c r="C156" s="222">
        <v>3143</v>
      </c>
      <c r="D156" s="215">
        <v>297803</v>
      </c>
      <c r="E156" s="19">
        <v>0</v>
      </c>
      <c r="F156" s="19">
        <v>100657</v>
      </c>
      <c r="G156" s="19">
        <v>2978</v>
      </c>
      <c r="H156" s="19">
        <v>581</v>
      </c>
      <c r="I156" s="22">
        <v>402019</v>
      </c>
    </row>
    <row r="157" spans="1:9" x14ac:dyDescent="0.2">
      <c r="A157" s="3">
        <f t="shared" ref="A157" si="43">A156</f>
        <v>2487</v>
      </c>
      <c r="B157" s="202" t="s">
        <v>92</v>
      </c>
      <c r="C157" s="223"/>
      <c r="D157" s="214">
        <v>4527598</v>
      </c>
      <c r="E157" s="26">
        <v>11666</v>
      </c>
      <c r="F157" s="26">
        <v>1534271</v>
      </c>
      <c r="G157" s="26">
        <v>45276</v>
      </c>
      <c r="H157" s="26">
        <v>106020</v>
      </c>
      <c r="I157" s="28">
        <v>6224831</v>
      </c>
    </row>
    <row r="158" spans="1:9" x14ac:dyDescent="0.2">
      <c r="A158" s="2">
        <v>2488</v>
      </c>
      <c r="B158" s="201" t="s">
        <v>93</v>
      </c>
      <c r="C158" s="222">
        <v>3113</v>
      </c>
      <c r="D158" s="215">
        <v>3634292</v>
      </c>
      <c r="E158" s="19">
        <v>6511</v>
      </c>
      <c r="F158" s="19">
        <v>1230591</v>
      </c>
      <c r="G158" s="19">
        <v>36343</v>
      </c>
      <c r="H158" s="19">
        <v>41064</v>
      </c>
      <c r="I158" s="22">
        <v>4948801</v>
      </c>
    </row>
    <row r="159" spans="1:9" x14ac:dyDescent="0.2">
      <c r="A159" s="2">
        <v>2488</v>
      </c>
      <c r="B159" s="201" t="s">
        <v>93</v>
      </c>
      <c r="C159" s="222">
        <v>3141</v>
      </c>
      <c r="D159" s="215">
        <v>200552</v>
      </c>
      <c r="E159" s="19">
        <v>0</v>
      </c>
      <c r="F159" s="19">
        <v>67787</v>
      </c>
      <c r="G159" s="19">
        <v>2006</v>
      </c>
      <c r="H159" s="19">
        <v>2328</v>
      </c>
      <c r="I159" s="22">
        <v>272673</v>
      </c>
    </row>
    <row r="160" spans="1:9" x14ac:dyDescent="0.2">
      <c r="A160" s="2">
        <v>2488</v>
      </c>
      <c r="B160" s="201" t="s">
        <v>93</v>
      </c>
      <c r="C160" s="222">
        <v>3143</v>
      </c>
      <c r="D160" s="215">
        <v>262936</v>
      </c>
      <c r="E160" s="19">
        <v>-799</v>
      </c>
      <c r="F160" s="19">
        <v>88602</v>
      </c>
      <c r="G160" s="19">
        <v>2629</v>
      </c>
      <c r="H160" s="19">
        <v>421</v>
      </c>
      <c r="I160" s="22">
        <v>353789</v>
      </c>
    </row>
    <row r="161" spans="1:9" x14ac:dyDescent="0.2">
      <c r="A161" s="3">
        <f t="shared" ref="A161" si="44">A160</f>
        <v>2488</v>
      </c>
      <c r="B161" s="202" t="s">
        <v>94</v>
      </c>
      <c r="C161" s="223"/>
      <c r="D161" s="214">
        <v>4097780</v>
      </c>
      <c r="E161" s="26">
        <v>5712</v>
      </c>
      <c r="F161" s="26">
        <v>1386980</v>
      </c>
      <c r="G161" s="26">
        <v>40978</v>
      </c>
      <c r="H161" s="26">
        <v>43813</v>
      </c>
      <c r="I161" s="28">
        <v>5575263</v>
      </c>
    </row>
    <row r="162" spans="1:9" x14ac:dyDescent="0.2">
      <c r="A162" s="2">
        <v>2472</v>
      </c>
      <c r="B162" s="201" t="s">
        <v>95</v>
      </c>
      <c r="C162" s="222">
        <v>3113</v>
      </c>
      <c r="D162" s="215">
        <v>4420641</v>
      </c>
      <c r="E162" s="19">
        <v>-12750</v>
      </c>
      <c r="F162" s="19">
        <v>1489867</v>
      </c>
      <c r="G162" s="19">
        <v>44206</v>
      </c>
      <c r="H162" s="19">
        <v>58881</v>
      </c>
      <c r="I162" s="22">
        <v>6000845</v>
      </c>
    </row>
    <row r="163" spans="1:9" x14ac:dyDescent="0.2">
      <c r="A163" s="2">
        <v>2472</v>
      </c>
      <c r="B163" s="201" t="s">
        <v>95</v>
      </c>
      <c r="C163" s="222">
        <v>3141</v>
      </c>
      <c r="D163" s="215">
        <v>247136</v>
      </c>
      <c r="E163" s="19">
        <v>1167</v>
      </c>
      <c r="F163" s="19">
        <v>83926</v>
      </c>
      <c r="G163" s="19">
        <v>2471</v>
      </c>
      <c r="H163" s="19">
        <v>3103</v>
      </c>
      <c r="I163" s="22">
        <v>337803</v>
      </c>
    </row>
    <row r="164" spans="1:9" x14ac:dyDescent="0.2">
      <c r="A164" s="2">
        <v>2472</v>
      </c>
      <c r="B164" s="201" t="s">
        <v>95</v>
      </c>
      <c r="C164" s="222">
        <v>3143</v>
      </c>
      <c r="D164" s="215">
        <v>401431</v>
      </c>
      <c r="E164" s="19">
        <v>83</v>
      </c>
      <c r="F164" s="19">
        <v>135712</v>
      </c>
      <c r="G164" s="19">
        <v>4014</v>
      </c>
      <c r="H164" s="19">
        <v>565</v>
      </c>
      <c r="I164" s="22">
        <v>541805</v>
      </c>
    </row>
    <row r="165" spans="1:9" x14ac:dyDescent="0.2">
      <c r="A165" s="3">
        <f t="shared" ref="A165" si="45">A164</f>
        <v>2472</v>
      </c>
      <c r="B165" s="202" t="s">
        <v>96</v>
      </c>
      <c r="C165" s="223"/>
      <c r="D165" s="214">
        <v>5069208</v>
      </c>
      <c r="E165" s="26">
        <v>-11500</v>
      </c>
      <c r="F165" s="26">
        <v>1709505</v>
      </c>
      <c r="G165" s="26">
        <v>50691</v>
      </c>
      <c r="H165" s="26">
        <v>62549</v>
      </c>
      <c r="I165" s="28">
        <v>6880453</v>
      </c>
    </row>
    <row r="166" spans="1:9" x14ac:dyDescent="0.2">
      <c r="A166" s="2">
        <v>2489</v>
      </c>
      <c r="B166" s="201" t="s">
        <v>97</v>
      </c>
      <c r="C166" s="222">
        <v>3113</v>
      </c>
      <c r="D166" s="215">
        <v>4822446</v>
      </c>
      <c r="E166" s="19">
        <v>-7500</v>
      </c>
      <c r="F166" s="19">
        <v>1627452</v>
      </c>
      <c r="G166" s="19">
        <v>48224</v>
      </c>
      <c r="H166" s="19">
        <v>88527</v>
      </c>
      <c r="I166" s="22">
        <v>6579149</v>
      </c>
    </row>
    <row r="167" spans="1:9" x14ac:dyDescent="0.2">
      <c r="A167" s="2">
        <v>2489</v>
      </c>
      <c r="B167" s="201" t="s">
        <v>97</v>
      </c>
      <c r="C167" s="222">
        <v>3141</v>
      </c>
      <c r="D167" s="215">
        <v>340548</v>
      </c>
      <c r="E167" s="19">
        <v>-2000</v>
      </c>
      <c r="F167" s="19">
        <v>114429</v>
      </c>
      <c r="G167" s="19">
        <v>3405</v>
      </c>
      <c r="H167" s="19">
        <v>4575</v>
      </c>
      <c r="I167" s="22">
        <v>460957</v>
      </c>
    </row>
    <row r="168" spans="1:9" x14ac:dyDescent="0.2">
      <c r="A168" s="2">
        <v>2489</v>
      </c>
      <c r="B168" s="201" t="s">
        <v>97</v>
      </c>
      <c r="C168" s="222">
        <v>3143</v>
      </c>
      <c r="D168" s="215">
        <v>334045</v>
      </c>
      <c r="E168" s="19">
        <v>1167</v>
      </c>
      <c r="F168" s="19">
        <v>113302</v>
      </c>
      <c r="G168" s="19">
        <v>3340</v>
      </c>
      <c r="H168" s="19">
        <v>717</v>
      </c>
      <c r="I168" s="22">
        <v>452571</v>
      </c>
    </row>
    <row r="169" spans="1:9" x14ac:dyDescent="0.2">
      <c r="A169" s="3">
        <f t="shared" ref="A169" si="46">A168</f>
        <v>2489</v>
      </c>
      <c r="B169" s="202" t="s">
        <v>98</v>
      </c>
      <c r="C169" s="223"/>
      <c r="D169" s="214">
        <v>5497039</v>
      </c>
      <c r="E169" s="26">
        <v>-8333</v>
      </c>
      <c r="F169" s="26">
        <v>1855183</v>
      </c>
      <c r="G169" s="26">
        <v>54969</v>
      </c>
      <c r="H169" s="26">
        <v>93819</v>
      </c>
      <c r="I169" s="28">
        <v>7492677</v>
      </c>
    </row>
    <row r="170" spans="1:9" x14ac:dyDescent="0.2">
      <c r="A170" s="2">
        <v>2473</v>
      </c>
      <c r="B170" s="201" t="s">
        <v>99</v>
      </c>
      <c r="C170" s="222">
        <v>3113</v>
      </c>
      <c r="D170" s="215">
        <v>6808567</v>
      </c>
      <c r="E170" s="19">
        <v>-9800</v>
      </c>
      <c r="F170" s="19">
        <v>2297983</v>
      </c>
      <c r="G170" s="19">
        <v>68086</v>
      </c>
      <c r="H170" s="19">
        <v>157222</v>
      </c>
      <c r="I170" s="22">
        <v>9322058</v>
      </c>
    </row>
    <row r="171" spans="1:9" x14ac:dyDescent="0.2">
      <c r="A171" s="2">
        <v>2473</v>
      </c>
      <c r="B171" s="201" t="s">
        <v>99</v>
      </c>
      <c r="C171" s="222">
        <v>3141</v>
      </c>
      <c r="D171" s="215">
        <v>122092</v>
      </c>
      <c r="E171" s="19">
        <v>0</v>
      </c>
      <c r="F171" s="19">
        <v>41267</v>
      </c>
      <c r="G171" s="19">
        <v>1221</v>
      </c>
      <c r="H171" s="19">
        <v>2845</v>
      </c>
      <c r="I171" s="22">
        <v>167425</v>
      </c>
    </row>
    <row r="172" spans="1:9" x14ac:dyDescent="0.2">
      <c r="A172" s="2">
        <v>2473</v>
      </c>
      <c r="B172" s="201" t="s">
        <v>99</v>
      </c>
      <c r="C172" s="222">
        <v>3143</v>
      </c>
      <c r="D172" s="215">
        <v>608243</v>
      </c>
      <c r="E172" s="19">
        <v>0</v>
      </c>
      <c r="F172" s="19">
        <v>205586</v>
      </c>
      <c r="G172" s="19">
        <v>6082</v>
      </c>
      <c r="H172" s="19">
        <v>1324</v>
      </c>
      <c r="I172" s="22">
        <v>821235</v>
      </c>
    </row>
    <row r="173" spans="1:9" x14ac:dyDescent="0.2">
      <c r="A173" s="3">
        <f t="shared" ref="A173" si="47">A172</f>
        <v>2473</v>
      </c>
      <c r="B173" s="202" t="s">
        <v>100</v>
      </c>
      <c r="C173" s="223"/>
      <c r="D173" s="214">
        <v>7538902</v>
      </c>
      <c r="E173" s="26">
        <v>-9800</v>
      </c>
      <c r="F173" s="26">
        <v>2544836</v>
      </c>
      <c r="G173" s="26">
        <v>75389</v>
      </c>
      <c r="H173" s="26">
        <v>161391</v>
      </c>
      <c r="I173" s="28">
        <v>10310718</v>
      </c>
    </row>
    <row r="174" spans="1:9" x14ac:dyDescent="0.2">
      <c r="A174" s="2">
        <v>2490</v>
      </c>
      <c r="B174" s="201" t="s">
        <v>101</v>
      </c>
      <c r="C174" s="222">
        <v>3113</v>
      </c>
      <c r="D174" s="215">
        <v>3730066</v>
      </c>
      <c r="E174" s="19">
        <v>9500</v>
      </c>
      <c r="F174" s="19">
        <v>1263973</v>
      </c>
      <c r="G174" s="19">
        <v>37301</v>
      </c>
      <c r="H174" s="19">
        <v>48186</v>
      </c>
      <c r="I174" s="22">
        <v>5089026</v>
      </c>
    </row>
    <row r="175" spans="1:9" x14ac:dyDescent="0.2">
      <c r="A175" s="2">
        <v>2490</v>
      </c>
      <c r="B175" s="201" t="s">
        <v>101</v>
      </c>
      <c r="C175" s="222">
        <v>3141</v>
      </c>
      <c r="D175" s="215">
        <v>226428</v>
      </c>
      <c r="E175" s="19">
        <v>1667</v>
      </c>
      <c r="F175" s="19">
        <v>77096</v>
      </c>
      <c r="G175" s="19">
        <v>2264</v>
      </c>
      <c r="H175" s="19">
        <v>2656</v>
      </c>
      <c r="I175" s="22">
        <v>310111</v>
      </c>
    </row>
    <row r="176" spans="1:9" x14ac:dyDescent="0.2">
      <c r="A176" s="2">
        <v>2490</v>
      </c>
      <c r="B176" s="201" t="s">
        <v>101</v>
      </c>
      <c r="C176" s="222">
        <v>3143</v>
      </c>
      <c r="D176" s="215">
        <v>280844</v>
      </c>
      <c r="E176" s="19">
        <v>-500</v>
      </c>
      <c r="F176" s="19">
        <v>94756</v>
      </c>
      <c r="G176" s="19">
        <v>2808</v>
      </c>
      <c r="H176" s="19">
        <v>446</v>
      </c>
      <c r="I176" s="22">
        <v>378354</v>
      </c>
    </row>
    <row r="177" spans="1:9" x14ac:dyDescent="0.2">
      <c r="A177" s="3">
        <f t="shared" ref="A177" si="48">A176</f>
        <v>2490</v>
      </c>
      <c r="B177" s="202" t="s">
        <v>102</v>
      </c>
      <c r="C177" s="223"/>
      <c r="D177" s="214">
        <v>4237338</v>
      </c>
      <c r="E177" s="26">
        <v>10667</v>
      </c>
      <c r="F177" s="26">
        <v>1435825</v>
      </c>
      <c r="G177" s="26">
        <v>42373</v>
      </c>
      <c r="H177" s="26">
        <v>51288</v>
      </c>
      <c r="I177" s="28">
        <v>5777491</v>
      </c>
    </row>
    <row r="178" spans="1:9" x14ac:dyDescent="0.2">
      <c r="A178" s="2">
        <v>2310</v>
      </c>
      <c r="B178" s="201" t="s">
        <v>103</v>
      </c>
      <c r="C178" s="222">
        <v>3114</v>
      </c>
      <c r="D178" s="215">
        <v>5035032</v>
      </c>
      <c r="E178" s="19">
        <v>2333</v>
      </c>
      <c r="F178" s="19">
        <v>1702629</v>
      </c>
      <c r="G178" s="19">
        <v>50350</v>
      </c>
      <c r="H178" s="19">
        <v>4655</v>
      </c>
      <c r="I178" s="22">
        <v>6794999</v>
      </c>
    </row>
    <row r="179" spans="1:9" x14ac:dyDescent="0.2">
      <c r="A179" s="2">
        <v>2310</v>
      </c>
      <c r="B179" s="201" t="s">
        <v>103</v>
      </c>
      <c r="C179" s="222">
        <v>3141</v>
      </c>
      <c r="D179" s="215">
        <v>77802</v>
      </c>
      <c r="E179" s="19">
        <v>0</v>
      </c>
      <c r="F179" s="19">
        <v>26297</v>
      </c>
      <c r="G179" s="19">
        <v>778</v>
      </c>
      <c r="H179" s="19">
        <v>1111</v>
      </c>
      <c r="I179" s="22">
        <v>105988</v>
      </c>
    </row>
    <row r="180" spans="1:9" x14ac:dyDescent="0.2">
      <c r="A180" s="2">
        <v>2310</v>
      </c>
      <c r="B180" s="201" t="s">
        <v>103</v>
      </c>
      <c r="C180" s="222">
        <v>3143</v>
      </c>
      <c r="D180" s="215">
        <v>201694</v>
      </c>
      <c r="E180" s="19">
        <v>0</v>
      </c>
      <c r="F180" s="19">
        <v>68173</v>
      </c>
      <c r="G180" s="19">
        <v>2017</v>
      </c>
      <c r="H180" s="19">
        <v>262</v>
      </c>
      <c r="I180" s="22">
        <v>272146</v>
      </c>
    </row>
    <row r="181" spans="1:9" x14ac:dyDescent="0.2">
      <c r="A181" s="3">
        <f t="shared" ref="A181" si="49">A180</f>
        <v>2310</v>
      </c>
      <c r="B181" s="202" t="s">
        <v>104</v>
      </c>
      <c r="C181" s="223"/>
      <c r="D181" s="214">
        <v>5314528</v>
      </c>
      <c r="E181" s="26">
        <v>2333</v>
      </c>
      <c r="F181" s="26">
        <v>1797099</v>
      </c>
      <c r="G181" s="26">
        <v>53145</v>
      </c>
      <c r="H181" s="26">
        <v>6028</v>
      </c>
      <c r="I181" s="28">
        <v>7173133</v>
      </c>
    </row>
    <row r="182" spans="1:9" x14ac:dyDescent="0.2">
      <c r="A182" s="2">
        <v>2313</v>
      </c>
      <c r="B182" s="201" t="s">
        <v>105</v>
      </c>
      <c r="C182" s="222">
        <v>3231</v>
      </c>
      <c r="D182" s="215">
        <v>7348772</v>
      </c>
      <c r="E182" s="19">
        <v>-1833</v>
      </c>
      <c r="F182" s="19">
        <v>2483265</v>
      </c>
      <c r="G182" s="19">
        <v>73488</v>
      </c>
      <c r="H182" s="19">
        <v>13292</v>
      </c>
      <c r="I182" s="22">
        <v>9916984</v>
      </c>
    </row>
    <row r="183" spans="1:9" x14ac:dyDescent="0.2">
      <c r="A183" s="3">
        <f t="shared" ref="A183" si="50">A182</f>
        <v>2313</v>
      </c>
      <c r="B183" s="202" t="s">
        <v>106</v>
      </c>
      <c r="C183" s="223"/>
      <c r="D183" s="214">
        <v>7348772</v>
      </c>
      <c r="E183" s="26">
        <v>-1833</v>
      </c>
      <c r="F183" s="26">
        <v>2483265</v>
      </c>
      <c r="G183" s="26">
        <v>73488</v>
      </c>
      <c r="H183" s="26">
        <v>13292</v>
      </c>
      <c r="I183" s="28">
        <v>9916984</v>
      </c>
    </row>
    <row r="184" spans="1:9" x14ac:dyDescent="0.2">
      <c r="A184" s="2">
        <v>2431</v>
      </c>
      <c r="B184" s="201" t="s">
        <v>107</v>
      </c>
      <c r="C184" s="222">
        <v>3111</v>
      </c>
      <c r="D184" s="215">
        <v>916397</v>
      </c>
      <c r="E184" s="19">
        <v>-1157</v>
      </c>
      <c r="F184" s="19">
        <v>309351</v>
      </c>
      <c r="G184" s="19">
        <v>9164</v>
      </c>
      <c r="H184" s="19">
        <v>1933</v>
      </c>
      <c r="I184" s="22">
        <v>1235688</v>
      </c>
    </row>
    <row r="185" spans="1:9" x14ac:dyDescent="0.2">
      <c r="A185" s="2">
        <v>2431</v>
      </c>
      <c r="B185" s="201" t="s">
        <v>107</v>
      </c>
      <c r="C185" s="222">
        <v>3141</v>
      </c>
      <c r="D185" s="215">
        <v>107622</v>
      </c>
      <c r="E185" s="19">
        <v>-2153</v>
      </c>
      <c r="F185" s="19">
        <v>35649</v>
      </c>
      <c r="G185" s="19">
        <v>1076</v>
      </c>
      <c r="H185" s="19">
        <v>731</v>
      </c>
      <c r="I185" s="22">
        <v>142925</v>
      </c>
    </row>
    <row r="186" spans="1:9" x14ac:dyDescent="0.2">
      <c r="A186" s="3">
        <f t="shared" ref="A186" si="51">A185</f>
        <v>2431</v>
      </c>
      <c r="B186" s="202" t="s">
        <v>108</v>
      </c>
      <c r="C186" s="223"/>
      <c r="D186" s="214">
        <v>1024019</v>
      </c>
      <c r="E186" s="26">
        <v>-3310</v>
      </c>
      <c r="F186" s="26">
        <v>345000</v>
      </c>
      <c r="G186" s="26">
        <v>10240</v>
      </c>
      <c r="H186" s="26">
        <v>2664</v>
      </c>
      <c r="I186" s="28">
        <v>1378613</v>
      </c>
    </row>
    <row r="187" spans="1:9" x14ac:dyDescent="0.2">
      <c r="A187" s="2">
        <v>2434</v>
      </c>
      <c r="B187" s="201" t="s">
        <v>109</v>
      </c>
      <c r="C187" s="222">
        <v>3111</v>
      </c>
      <c r="D187" s="215">
        <v>2034470</v>
      </c>
      <c r="E187" s="19">
        <v>-1900</v>
      </c>
      <c r="F187" s="19">
        <v>687009</v>
      </c>
      <c r="G187" s="19">
        <v>20345</v>
      </c>
      <c r="H187" s="19">
        <v>12364</v>
      </c>
      <c r="I187" s="22">
        <v>2752288</v>
      </c>
    </row>
    <row r="188" spans="1:9" x14ac:dyDescent="0.2">
      <c r="A188" s="2">
        <v>2434</v>
      </c>
      <c r="B188" s="201" t="s">
        <v>109</v>
      </c>
      <c r="C188" s="222">
        <v>3141</v>
      </c>
      <c r="D188" s="215">
        <v>241416</v>
      </c>
      <c r="E188" s="19">
        <v>0</v>
      </c>
      <c r="F188" s="19">
        <v>81599</v>
      </c>
      <c r="G188" s="19">
        <v>2414</v>
      </c>
      <c r="H188" s="19">
        <v>1587</v>
      </c>
      <c r="I188" s="22">
        <v>327016</v>
      </c>
    </row>
    <row r="189" spans="1:9" x14ac:dyDescent="0.2">
      <c r="A189" s="3">
        <f t="shared" ref="A189" si="52">A188</f>
        <v>2434</v>
      </c>
      <c r="B189" s="202" t="s">
        <v>110</v>
      </c>
      <c r="C189" s="223"/>
      <c r="D189" s="214">
        <v>2275886</v>
      </c>
      <c r="E189" s="26">
        <v>-1900</v>
      </c>
      <c r="F189" s="26">
        <v>768608</v>
      </c>
      <c r="G189" s="26">
        <v>22759</v>
      </c>
      <c r="H189" s="26">
        <v>13951</v>
      </c>
      <c r="I189" s="28">
        <v>3079304</v>
      </c>
    </row>
    <row r="190" spans="1:9" x14ac:dyDescent="0.2">
      <c r="A190" s="2">
        <v>2484</v>
      </c>
      <c r="B190" s="201" t="s">
        <v>111</v>
      </c>
      <c r="C190" s="222">
        <v>3113</v>
      </c>
      <c r="D190" s="215">
        <v>6511665</v>
      </c>
      <c r="E190" s="19">
        <v>22667</v>
      </c>
      <c r="F190" s="19">
        <v>2208604</v>
      </c>
      <c r="G190" s="19">
        <v>65117</v>
      </c>
      <c r="H190" s="19">
        <v>189813</v>
      </c>
      <c r="I190" s="22">
        <v>8997866</v>
      </c>
    </row>
    <row r="191" spans="1:9" x14ac:dyDescent="0.2">
      <c r="A191" s="2">
        <v>2484</v>
      </c>
      <c r="B191" s="201" t="s">
        <v>111</v>
      </c>
      <c r="C191" s="222">
        <v>3141</v>
      </c>
      <c r="D191" s="215">
        <v>428919</v>
      </c>
      <c r="E191" s="19">
        <v>31000</v>
      </c>
      <c r="F191" s="19">
        <v>155453</v>
      </c>
      <c r="G191" s="19">
        <v>4289</v>
      </c>
      <c r="H191" s="19">
        <v>6645</v>
      </c>
      <c r="I191" s="22">
        <v>626306</v>
      </c>
    </row>
    <row r="192" spans="1:9" x14ac:dyDescent="0.2">
      <c r="A192" s="2">
        <v>2484</v>
      </c>
      <c r="B192" s="201" t="s">
        <v>111</v>
      </c>
      <c r="C192" s="222">
        <v>3143</v>
      </c>
      <c r="D192" s="215">
        <v>540056</v>
      </c>
      <c r="E192" s="19">
        <v>18000</v>
      </c>
      <c r="F192" s="19">
        <v>188623</v>
      </c>
      <c r="G192" s="19">
        <v>5401</v>
      </c>
      <c r="H192" s="19">
        <v>970</v>
      </c>
      <c r="I192" s="22">
        <v>753050</v>
      </c>
    </row>
    <row r="193" spans="1:9" x14ac:dyDescent="0.2">
      <c r="A193" s="3">
        <f t="shared" ref="A193" si="53">A192</f>
        <v>2484</v>
      </c>
      <c r="B193" s="202" t="s">
        <v>112</v>
      </c>
      <c r="C193" s="223"/>
      <c r="D193" s="214">
        <v>7480640</v>
      </c>
      <c r="E193" s="26">
        <v>71667</v>
      </c>
      <c r="F193" s="26">
        <v>2552680</v>
      </c>
      <c r="G193" s="26">
        <v>74807</v>
      </c>
      <c r="H193" s="26">
        <v>197428</v>
      </c>
      <c r="I193" s="28">
        <v>10377222</v>
      </c>
    </row>
    <row r="194" spans="1:9" x14ac:dyDescent="0.2">
      <c r="A194" s="2">
        <v>2401</v>
      </c>
      <c r="B194" s="201" t="s">
        <v>113</v>
      </c>
      <c r="C194" s="222">
        <v>3111</v>
      </c>
      <c r="D194" s="215">
        <v>536360</v>
      </c>
      <c r="E194" s="19">
        <v>11667</v>
      </c>
      <c r="F194" s="19">
        <v>185233</v>
      </c>
      <c r="G194" s="19">
        <v>5364</v>
      </c>
      <c r="H194" s="19">
        <v>2719</v>
      </c>
      <c r="I194" s="22">
        <v>741343</v>
      </c>
    </row>
    <row r="195" spans="1:9" x14ac:dyDescent="0.2">
      <c r="A195" s="2">
        <v>2401</v>
      </c>
      <c r="B195" s="201" t="s">
        <v>113</v>
      </c>
      <c r="C195" s="222">
        <v>3141</v>
      </c>
      <c r="D195" s="215">
        <v>64256</v>
      </c>
      <c r="E195" s="19">
        <v>0</v>
      </c>
      <c r="F195" s="19">
        <v>21719</v>
      </c>
      <c r="G195" s="19">
        <v>643</v>
      </c>
      <c r="H195" s="19">
        <v>364</v>
      </c>
      <c r="I195" s="22">
        <v>86982</v>
      </c>
    </row>
    <row r="196" spans="1:9" x14ac:dyDescent="0.2">
      <c r="A196" s="3">
        <f t="shared" ref="A196" si="54">A195</f>
        <v>2401</v>
      </c>
      <c r="B196" s="202" t="s">
        <v>114</v>
      </c>
      <c r="C196" s="223"/>
      <c r="D196" s="214">
        <v>600616</v>
      </c>
      <c r="E196" s="26">
        <v>11667</v>
      </c>
      <c r="F196" s="26">
        <v>206952</v>
      </c>
      <c r="G196" s="26">
        <v>6007</v>
      </c>
      <c r="H196" s="26">
        <v>3083</v>
      </c>
      <c r="I196" s="28">
        <v>828325</v>
      </c>
    </row>
    <row r="197" spans="1:9" x14ac:dyDescent="0.2">
      <c r="A197" s="2">
        <v>2449</v>
      </c>
      <c r="B197" s="201" t="s">
        <v>115</v>
      </c>
      <c r="C197" s="222">
        <v>3111</v>
      </c>
      <c r="D197" s="215">
        <v>421273</v>
      </c>
      <c r="E197" s="19">
        <v>-3945</v>
      </c>
      <c r="F197" s="19">
        <v>141057</v>
      </c>
      <c r="G197" s="19">
        <v>4213</v>
      </c>
      <c r="H197" s="19">
        <v>3054</v>
      </c>
      <c r="I197" s="22">
        <v>565652</v>
      </c>
    </row>
    <row r="198" spans="1:9" x14ac:dyDescent="0.2">
      <c r="A198" s="2">
        <v>2449</v>
      </c>
      <c r="B198" s="201" t="s">
        <v>115</v>
      </c>
      <c r="C198" s="222">
        <v>3117</v>
      </c>
      <c r="D198" s="215">
        <v>683461</v>
      </c>
      <c r="E198" s="19">
        <v>-3690</v>
      </c>
      <c r="F198" s="19">
        <v>229763</v>
      </c>
      <c r="G198" s="19">
        <v>6835</v>
      </c>
      <c r="H198" s="19">
        <v>6304</v>
      </c>
      <c r="I198" s="22">
        <v>922673</v>
      </c>
    </row>
    <row r="199" spans="1:9" x14ac:dyDescent="0.2">
      <c r="A199" s="2">
        <v>2449</v>
      </c>
      <c r="B199" s="201" t="s">
        <v>115</v>
      </c>
      <c r="C199" s="222">
        <v>3141</v>
      </c>
      <c r="D199" s="215">
        <v>121771</v>
      </c>
      <c r="E199" s="19">
        <v>0</v>
      </c>
      <c r="F199" s="19">
        <v>41159</v>
      </c>
      <c r="G199" s="19">
        <v>1218</v>
      </c>
      <c r="H199" s="19">
        <v>828</v>
      </c>
      <c r="I199" s="22">
        <v>164976</v>
      </c>
    </row>
    <row r="200" spans="1:9" x14ac:dyDescent="0.2">
      <c r="A200" s="2">
        <v>2449</v>
      </c>
      <c r="B200" s="201" t="s">
        <v>115</v>
      </c>
      <c r="C200" s="222">
        <v>3143</v>
      </c>
      <c r="D200" s="215">
        <v>89443</v>
      </c>
      <c r="E200" s="19">
        <v>0</v>
      </c>
      <c r="F200" s="19">
        <v>30232</v>
      </c>
      <c r="G200" s="19">
        <v>894</v>
      </c>
      <c r="H200" s="19">
        <v>148</v>
      </c>
      <c r="I200" s="22">
        <v>120717</v>
      </c>
    </row>
    <row r="201" spans="1:9" x14ac:dyDescent="0.2">
      <c r="A201" s="3">
        <f t="shared" ref="A201" si="55">A200</f>
        <v>2449</v>
      </c>
      <c r="B201" s="202" t="s">
        <v>116</v>
      </c>
      <c r="C201" s="223"/>
      <c r="D201" s="214">
        <v>1315948</v>
      </c>
      <c r="E201" s="26">
        <v>-7635</v>
      </c>
      <c r="F201" s="26">
        <v>442211</v>
      </c>
      <c r="G201" s="26">
        <v>13160</v>
      </c>
      <c r="H201" s="26">
        <v>10334</v>
      </c>
      <c r="I201" s="28">
        <v>1774018</v>
      </c>
    </row>
    <row r="202" spans="1:9" x14ac:dyDescent="0.2">
      <c r="A202" s="2">
        <v>2318</v>
      </c>
      <c r="B202" s="201" t="s">
        <v>117</v>
      </c>
      <c r="C202" s="222">
        <v>3111</v>
      </c>
      <c r="D202" s="215">
        <v>1134941</v>
      </c>
      <c r="E202" s="19">
        <v>-797</v>
      </c>
      <c r="F202" s="19">
        <v>383341</v>
      </c>
      <c r="G202" s="19">
        <v>11349</v>
      </c>
      <c r="H202" s="19">
        <v>-6334</v>
      </c>
      <c r="I202" s="22">
        <v>1522500</v>
      </c>
    </row>
    <row r="203" spans="1:9" x14ac:dyDescent="0.2">
      <c r="A203" s="2">
        <v>2318</v>
      </c>
      <c r="B203" s="201" t="s">
        <v>117</v>
      </c>
      <c r="C203" s="222">
        <v>3141</v>
      </c>
      <c r="D203" s="215">
        <v>132262</v>
      </c>
      <c r="E203" s="19">
        <v>-124</v>
      </c>
      <c r="F203" s="19">
        <v>44663</v>
      </c>
      <c r="G203" s="19">
        <v>1323</v>
      </c>
      <c r="H203" s="19">
        <v>1045</v>
      </c>
      <c r="I203" s="22">
        <v>179169</v>
      </c>
    </row>
    <row r="204" spans="1:9" x14ac:dyDescent="0.2">
      <c r="A204" s="3">
        <f t="shared" ref="A204" si="56">A203</f>
        <v>2318</v>
      </c>
      <c r="B204" s="202" t="s">
        <v>118</v>
      </c>
      <c r="C204" s="223"/>
      <c r="D204" s="214">
        <v>1267203</v>
      </c>
      <c r="E204" s="26">
        <v>-921</v>
      </c>
      <c r="F204" s="26">
        <v>428004</v>
      </c>
      <c r="G204" s="26">
        <v>12672</v>
      </c>
      <c r="H204" s="26">
        <v>-5289</v>
      </c>
      <c r="I204" s="28">
        <v>1701669</v>
      </c>
    </row>
    <row r="205" spans="1:9" x14ac:dyDescent="0.2">
      <c r="A205" s="2">
        <v>2452</v>
      </c>
      <c r="B205" s="201" t="s">
        <v>119</v>
      </c>
      <c r="C205" s="222">
        <v>3113</v>
      </c>
      <c r="D205" s="215">
        <v>5335017</v>
      </c>
      <c r="E205" s="19">
        <v>3500</v>
      </c>
      <c r="F205" s="19">
        <v>1804419</v>
      </c>
      <c r="G205" s="19">
        <v>53350</v>
      </c>
      <c r="H205" s="19">
        <v>104769</v>
      </c>
      <c r="I205" s="22">
        <v>7301055</v>
      </c>
    </row>
    <row r="206" spans="1:9" x14ac:dyDescent="0.2">
      <c r="A206" s="2">
        <v>2452</v>
      </c>
      <c r="B206" s="201" t="s">
        <v>119</v>
      </c>
      <c r="C206" s="222">
        <v>3141</v>
      </c>
      <c r="D206" s="215">
        <v>305614</v>
      </c>
      <c r="E206" s="19">
        <v>0</v>
      </c>
      <c r="F206" s="19">
        <v>103298</v>
      </c>
      <c r="G206" s="19">
        <v>3056</v>
      </c>
      <c r="H206" s="19">
        <v>4065</v>
      </c>
      <c r="I206" s="22">
        <v>416033</v>
      </c>
    </row>
    <row r="207" spans="1:9" x14ac:dyDescent="0.2">
      <c r="A207" s="2">
        <v>2452</v>
      </c>
      <c r="B207" s="201" t="s">
        <v>119</v>
      </c>
      <c r="C207" s="222">
        <v>3143</v>
      </c>
      <c r="D207" s="215">
        <v>416035</v>
      </c>
      <c r="E207" s="19">
        <v>0</v>
      </c>
      <c r="F207" s="19">
        <v>140620</v>
      </c>
      <c r="G207" s="19">
        <v>4160</v>
      </c>
      <c r="H207" s="19">
        <v>927</v>
      </c>
      <c r="I207" s="22">
        <v>561742</v>
      </c>
    </row>
    <row r="208" spans="1:9" x14ac:dyDescent="0.2">
      <c r="A208" s="3">
        <f t="shared" ref="A208" si="57">A207</f>
        <v>2452</v>
      </c>
      <c r="B208" s="202" t="s">
        <v>120</v>
      </c>
      <c r="C208" s="223"/>
      <c r="D208" s="214">
        <v>6056666</v>
      </c>
      <c r="E208" s="26">
        <v>3500</v>
      </c>
      <c r="F208" s="26">
        <v>2048337</v>
      </c>
      <c r="G208" s="26">
        <v>60566</v>
      </c>
      <c r="H208" s="26">
        <v>109761</v>
      </c>
      <c r="I208" s="28">
        <v>8278830</v>
      </c>
    </row>
    <row r="209" spans="1:9" x14ac:dyDescent="0.2">
      <c r="A209" s="2">
        <v>2319</v>
      </c>
      <c r="B209" s="201" t="s">
        <v>121</v>
      </c>
      <c r="C209" s="222">
        <v>3231</v>
      </c>
      <c r="D209" s="215">
        <v>1136992</v>
      </c>
      <c r="E209" s="19">
        <v>0</v>
      </c>
      <c r="F209" s="19">
        <v>384303</v>
      </c>
      <c r="G209" s="19">
        <v>11370</v>
      </c>
      <c r="H209" s="19">
        <v>1966</v>
      </c>
      <c r="I209" s="22">
        <v>1534631</v>
      </c>
    </row>
    <row r="210" spans="1:9" x14ac:dyDescent="0.2">
      <c r="A210" s="3">
        <f t="shared" ref="A210" si="58">A209</f>
        <v>2319</v>
      </c>
      <c r="B210" s="202" t="s">
        <v>122</v>
      </c>
      <c r="C210" s="223"/>
      <c r="D210" s="214">
        <v>1136992</v>
      </c>
      <c r="E210" s="26">
        <v>0</v>
      </c>
      <c r="F210" s="26">
        <v>384303</v>
      </c>
      <c r="G210" s="26">
        <v>11370</v>
      </c>
      <c r="H210" s="26">
        <v>1966</v>
      </c>
      <c r="I210" s="28">
        <v>1534631</v>
      </c>
    </row>
    <row r="211" spans="1:9" x14ac:dyDescent="0.2">
      <c r="A211" s="2">
        <v>2444</v>
      </c>
      <c r="B211" s="201" t="s">
        <v>123</v>
      </c>
      <c r="C211" s="222">
        <v>3111</v>
      </c>
      <c r="D211" s="215">
        <v>607698</v>
      </c>
      <c r="E211" s="19">
        <v>-4500</v>
      </c>
      <c r="F211" s="19">
        <v>203881</v>
      </c>
      <c r="G211" s="19">
        <v>6077</v>
      </c>
      <c r="H211" s="19">
        <v>4008</v>
      </c>
      <c r="I211" s="22">
        <v>817164</v>
      </c>
    </row>
    <row r="212" spans="1:9" x14ac:dyDescent="0.2">
      <c r="A212" s="2">
        <v>2444</v>
      </c>
      <c r="B212" s="201" t="s">
        <v>123</v>
      </c>
      <c r="C212" s="222">
        <v>3117</v>
      </c>
      <c r="D212" s="215">
        <v>611673</v>
      </c>
      <c r="E212" s="19">
        <v>4850</v>
      </c>
      <c r="F212" s="19">
        <v>208385</v>
      </c>
      <c r="G212" s="19">
        <v>6117</v>
      </c>
      <c r="H212" s="19">
        <v>17160</v>
      </c>
      <c r="I212" s="22">
        <v>848185</v>
      </c>
    </row>
    <row r="213" spans="1:9" x14ac:dyDescent="0.2">
      <c r="A213" s="2">
        <v>2444</v>
      </c>
      <c r="B213" s="201" t="s">
        <v>123</v>
      </c>
      <c r="C213" s="222">
        <v>3141</v>
      </c>
      <c r="D213" s="215">
        <v>153763</v>
      </c>
      <c r="E213" s="19">
        <v>0</v>
      </c>
      <c r="F213" s="19">
        <v>51972</v>
      </c>
      <c r="G213" s="19">
        <v>1538</v>
      </c>
      <c r="H213" s="19">
        <v>1151</v>
      </c>
      <c r="I213" s="22">
        <v>208424</v>
      </c>
    </row>
    <row r="214" spans="1:9" x14ac:dyDescent="0.2">
      <c r="A214" s="2">
        <v>2444</v>
      </c>
      <c r="B214" s="201" t="s">
        <v>123</v>
      </c>
      <c r="C214" s="222">
        <v>3143</v>
      </c>
      <c r="D214" s="215">
        <v>92962</v>
      </c>
      <c r="E214" s="19">
        <v>0</v>
      </c>
      <c r="F214" s="19">
        <v>31421</v>
      </c>
      <c r="G214" s="19">
        <v>930</v>
      </c>
      <c r="H214" s="19">
        <v>157</v>
      </c>
      <c r="I214" s="22">
        <v>125470</v>
      </c>
    </row>
    <row r="215" spans="1:9" x14ac:dyDescent="0.2">
      <c r="A215" s="3">
        <f t="shared" ref="A215" si="59">A214</f>
        <v>2444</v>
      </c>
      <c r="B215" s="202" t="s">
        <v>124</v>
      </c>
      <c r="C215" s="223"/>
      <c r="D215" s="214">
        <v>1466096</v>
      </c>
      <c r="E215" s="26">
        <v>350</v>
      </c>
      <c r="F215" s="26">
        <v>495659</v>
      </c>
      <c r="G215" s="26">
        <v>14662</v>
      </c>
      <c r="H215" s="26">
        <v>22476</v>
      </c>
      <c r="I215" s="28">
        <v>1999243</v>
      </c>
    </row>
    <row r="216" spans="1:9" x14ac:dyDescent="0.2">
      <c r="A216" s="2">
        <v>2457</v>
      </c>
      <c r="B216" s="201" t="s">
        <v>125</v>
      </c>
      <c r="C216" s="222">
        <v>3111</v>
      </c>
      <c r="D216" s="215">
        <v>192363</v>
      </c>
      <c r="E216" s="19">
        <v>0</v>
      </c>
      <c r="F216" s="19">
        <v>65019</v>
      </c>
      <c r="G216" s="19">
        <v>1924</v>
      </c>
      <c r="H216" s="19">
        <v>1408</v>
      </c>
      <c r="I216" s="22">
        <v>260714</v>
      </c>
    </row>
    <row r="217" spans="1:9" x14ac:dyDescent="0.2">
      <c r="A217" s="2">
        <v>2457</v>
      </c>
      <c r="B217" s="201" t="s">
        <v>125</v>
      </c>
      <c r="C217" s="222">
        <v>3117</v>
      </c>
      <c r="D217" s="215">
        <v>177545</v>
      </c>
      <c r="E217" s="19">
        <v>0</v>
      </c>
      <c r="F217" s="19">
        <v>60010</v>
      </c>
      <c r="G217" s="19">
        <v>1775</v>
      </c>
      <c r="H217" s="19">
        <v>3613</v>
      </c>
      <c r="I217" s="22">
        <v>242943</v>
      </c>
    </row>
    <row r="218" spans="1:9" x14ac:dyDescent="0.2">
      <c r="A218" s="2">
        <v>2457</v>
      </c>
      <c r="B218" s="201" t="s">
        <v>125</v>
      </c>
      <c r="C218" s="222">
        <v>3141</v>
      </c>
      <c r="D218" s="215">
        <v>48103</v>
      </c>
      <c r="E218" s="19">
        <v>14000</v>
      </c>
      <c r="F218" s="19">
        <v>20991</v>
      </c>
      <c r="G218" s="19">
        <v>481</v>
      </c>
      <c r="H218" s="19">
        <v>305</v>
      </c>
      <c r="I218" s="22">
        <v>83880</v>
      </c>
    </row>
    <row r="219" spans="1:9" x14ac:dyDescent="0.2">
      <c r="A219" s="2">
        <v>2457</v>
      </c>
      <c r="B219" s="201" t="s">
        <v>125</v>
      </c>
      <c r="C219" s="222">
        <v>3143</v>
      </c>
      <c r="D219" s="215">
        <v>9253</v>
      </c>
      <c r="E219" s="19">
        <v>0</v>
      </c>
      <c r="F219" s="19">
        <v>3128</v>
      </c>
      <c r="G219" s="19">
        <v>93</v>
      </c>
      <c r="H219" s="19">
        <v>68</v>
      </c>
      <c r="I219" s="22">
        <v>12542</v>
      </c>
    </row>
    <row r="220" spans="1:9" x14ac:dyDescent="0.2">
      <c r="A220" s="3">
        <f t="shared" ref="A220" si="60">A219</f>
        <v>2457</v>
      </c>
      <c r="B220" s="202" t="s">
        <v>126</v>
      </c>
      <c r="C220" s="223"/>
      <c r="D220" s="214">
        <v>427264</v>
      </c>
      <c r="E220" s="26">
        <v>14000</v>
      </c>
      <c r="F220" s="26">
        <v>149148</v>
      </c>
      <c r="G220" s="26">
        <v>4273</v>
      </c>
      <c r="H220" s="26">
        <v>5394</v>
      </c>
      <c r="I220" s="28">
        <v>600079</v>
      </c>
    </row>
    <row r="221" spans="1:9" x14ac:dyDescent="0.2">
      <c r="A221" s="2">
        <v>2403</v>
      </c>
      <c r="B221" s="201" t="s">
        <v>127</v>
      </c>
      <c r="C221" s="222">
        <v>3111</v>
      </c>
      <c r="D221" s="215">
        <v>1144856</v>
      </c>
      <c r="E221" s="19">
        <v>0</v>
      </c>
      <c r="F221" s="19">
        <v>386961</v>
      </c>
      <c r="G221" s="19">
        <v>11449</v>
      </c>
      <c r="H221" s="19">
        <v>8458</v>
      </c>
      <c r="I221" s="22">
        <v>1551724</v>
      </c>
    </row>
    <row r="222" spans="1:9" x14ac:dyDescent="0.2">
      <c r="A222" s="2">
        <v>2403</v>
      </c>
      <c r="B222" s="201" t="s">
        <v>127</v>
      </c>
      <c r="C222" s="222">
        <v>3141</v>
      </c>
      <c r="D222" s="215">
        <v>119678</v>
      </c>
      <c r="E222" s="19">
        <v>0</v>
      </c>
      <c r="F222" s="19">
        <v>40451</v>
      </c>
      <c r="G222" s="19">
        <v>1197</v>
      </c>
      <c r="H222" s="19">
        <v>910</v>
      </c>
      <c r="I222" s="22">
        <v>162236</v>
      </c>
    </row>
    <row r="223" spans="1:9" x14ac:dyDescent="0.2">
      <c r="A223" s="3">
        <f t="shared" ref="A223" si="61">A222</f>
        <v>2403</v>
      </c>
      <c r="B223" s="202" t="s">
        <v>128</v>
      </c>
      <c r="C223" s="223"/>
      <c r="D223" s="214">
        <v>1264534</v>
      </c>
      <c r="E223" s="26">
        <v>0</v>
      </c>
      <c r="F223" s="26">
        <v>427412</v>
      </c>
      <c r="G223" s="26">
        <v>12646</v>
      </c>
      <c r="H223" s="26">
        <v>9368</v>
      </c>
      <c r="I223" s="28">
        <v>1713960</v>
      </c>
    </row>
    <row r="224" spans="1:9" x14ac:dyDescent="0.2">
      <c r="A224" s="2">
        <v>2458</v>
      </c>
      <c r="B224" s="201" t="s">
        <v>129</v>
      </c>
      <c r="C224" s="222">
        <v>3113</v>
      </c>
      <c r="D224" s="215">
        <v>3134584</v>
      </c>
      <c r="E224" s="19">
        <v>10600</v>
      </c>
      <c r="F224" s="19">
        <v>1063072</v>
      </c>
      <c r="G224" s="19">
        <v>31346</v>
      </c>
      <c r="H224" s="19">
        <v>75980</v>
      </c>
      <c r="I224" s="22">
        <v>4315582</v>
      </c>
    </row>
    <row r="225" spans="1:9" x14ac:dyDescent="0.2">
      <c r="A225" s="2">
        <v>2458</v>
      </c>
      <c r="B225" s="201" t="s">
        <v>129</v>
      </c>
      <c r="C225" s="222">
        <v>3141</v>
      </c>
      <c r="D225" s="215">
        <v>266511</v>
      </c>
      <c r="E225" s="19">
        <v>-520</v>
      </c>
      <c r="F225" s="19">
        <v>89905</v>
      </c>
      <c r="G225" s="19">
        <v>2665</v>
      </c>
      <c r="H225" s="19">
        <v>3153</v>
      </c>
      <c r="I225" s="22">
        <v>361714</v>
      </c>
    </row>
    <row r="226" spans="1:9" x14ac:dyDescent="0.2">
      <c r="A226" s="2">
        <v>2458</v>
      </c>
      <c r="B226" s="201" t="s">
        <v>129</v>
      </c>
      <c r="C226" s="222">
        <v>3143</v>
      </c>
      <c r="D226" s="215">
        <v>242199</v>
      </c>
      <c r="E226" s="19">
        <v>0</v>
      </c>
      <c r="F226" s="19">
        <v>81863</v>
      </c>
      <c r="G226" s="19">
        <v>2422</v>
      </c>
      <c r="H226" s="19">
        <v>446</v>
      </c>
      <c r="I226" s="22">
        <v>326930</v>
      </c>
    </row>
    <row r="227" spans="1:9" x14ac:dyDescent="0.2">
      <c r="A227" s="3">
        <f t="shared" ref="A227" si="62">A226</f>
        <v>2458</v>
      </c>
      <c r="B227" s="202" t="s">
        <v>130</v>
      </c>
      <c r="C227" s="223"/>
      <c r="D227" s="214">
        <v>3643294</v>
      </c>
      <c r="E227" s="26">
        <v>10080</v>
      </c>
      <c r="F227" s="26">
        <v>1234840</v>
      </c>
      <c r="G227" s="26">
        <v>36433</v>
      </c>
      <c r="H227" s="26">
        <v>79579</v>
      </c>
      <c r="I227" s="28">
        <v>5004226</v>
      </c>
    </row>
    <row r="228" spans="1:9" x14ac:dyDescent="0.2">
      <c r="A228" s="2">
        <v>2316</v>
      </c>
      <c r="B228" s="201" t="s">
        <v>131</v>
      </c>
      <c r="C228" s="222">
        <v>3233</v>
      </c>
      <c r="D228" s="215">
        <v>336998</v>
      </c>
      <c r="E228" s="19">
        <v>4500</v>
      </c>
      <c r="F228" s="19">
        <v>115426</v>
      </c>
      <c r="G228" s="19">
        <v>3370</v>
      </c>
      <c r="H228" s="19">
        <v>-897</v>
      </c>
      <c r="I228" s="22">
        <v>459397</v>
      </c>
    </row>
    <row r="229" spans="1:9" x14ac:dyDescent="0.2">
      <c r="A229" s="3">
        <f t="shared" ref="A229" si="63">A228</f>
        <v>2316</v>
      </c>
      <c r="B229" s="202" t="s">
        <v>132</v>
      </c>
      <c r="C229" s="223"/>
      <c r="D229" s="214">
        <v>336998</v>
      </c>
      <c r="E229" s="26">
        <v>4500</v>
      </c>
      <c r="F229" s="26">
        <v>115426</v>
      </c>
      <c r="G229" s="26">
        <v>3370</v>
      </c>
      <c r="H229" s="26">
        <v>-897</v>
      </c>
      <c r="I229" s="28">
        <v>459397</v>
      </c>
    </row>
    <row r="230" spans="1:9" x14ac:dyDescent="0.2">
      <c r="A230" s="2">
        <v>2402</v>
      </c>
      <c r="B230" s="201" t="s">
        <v>133</v>
      </c>
      <c r="C230" s="222">
        <v>3111</v>
      </c>
      <c r="D230" s="215">
        <v>1053017</v>
      </c>
      <c r="E230" s="19">
        <v>-9338</v>
      </c>
      <c r="F230" s="19">
        <v>352764</v>
      </c>
      <c r="G230" s="19">
        <v>10530</v>
      </c>
      <c r="H230" s="19">
        <v>6404</v>
      </c>
      <c r="I230" s="22">
        <v>1413377</v>
      </c>
    </row>
    <row r="231" spans="1:9" x14ac:dyDescent="0.2">
      <c r="A231" s="2">
        <v>2402</v>
      </c>
      <c r="B231" s="201" t="s">
        <v>133</v>
      </c>
      <c r="C231" s="222">
        <v>3141</v>
      </c>
      <c r="D231" s="215">
        <v>134401</v>
      </c>
      <c r="E231" s="19">
        <v>0</v>
      </c>
      <c r="F231" s="19">
        <v>45428</v>
      </c>
      <c r="G231" s="19">
        <v>1344</v>
      </c>
      <c r="H231" s="19">
        <v>896</v>
      </c>
      <c r="I231" s="22">
        <v>182069</v>
      </c>
    </row>
    <row r="232" spans="1:9" x14ac:dyDescent="0.2">
      <c r="A232" s="3">
        <f t="shared" ref="A232" si="64">A231</f>
        <v>2402</v>
      </c>
      <c r="B232" s="202" t="s">
        <v>134</v>
      </c>
      <c r="C232" s="223"/>
      <c r="D232" s="214">
        <v>1187418</v>
      </c>
      <c r="E232" s="26">
        <v>-9338</v>
      </c>
      <c r="F232" s="26">
        <v>398192</v>
      </c>
      <c r="G232" s="26">
        <v>11874</v>
      </c>
      <c r="H232" s="26">
        <v>7300</v>
      </c>
      <c r="I232" s="28">
        <v>1595446</v>
      </c>
    </row>
    <row r="233" spans="1:9" x14ac:dyDescent="0.2">
      <c r="A233" s="2">
        <v>2404</v>
      </c>
      <c r="B233" s="201" t="s">
        <v>135</v>
      </c>
      <c r="C233" s="222">
        <v>3111</v>
      </c>
      <c r="D233" s="215">
        <v>918040</v>
      </c>
      <c r="E233" s="19">
        <v>0</v>
      </c>
      <c r="F233" s="19">
        <v>310298</v>
      </c>
      <c r="G233" s="19">
        <v>9180</v>
      </c>
      <c r="H233" s="19">
        <v>4544</v>
      </c>
      <c r="I233" s="22">
        <v>1242062</v>
      </c>
    </row>
    <row r="234" spans="1:9" x14ac:dyDescent="0.2">
      <c r="A234" s="2">
        <v>2404</v>
      </c>
      <c r="B234" s="201" t="s">
        <v>135</v>
      </c>
      <c r="C234" s="222">
        <v>3141</v>
      </c>
      <c r="D234" s="215">
        <v>100837</v>
      </c>
      <c r="E234" s="19">
        <v>0</v>
      </c>
      <c r="F234" s="19">
        <v>34083</v>
      </c>
      <c r="G234" s="19">
        <v>1008</v>
      </c>
      <c r="H234" s="19">
        <v>705</v>
      </c>
      <c r="I234" s="22">
        <v>136633</v>
      </c>
    </row>
    <row r="235" spans="1:9" x14ac:dyDescent="0.2">
      <c r="A235" s="3">
        <f t="shared" ref="A235" si="65">A234</f>
        <v>2404</v>
      </c>
      <c r="B235" s="202" t="s">
        <v>136</v>
      </c>
      <c r="C235" s="223"/>
      <c r="D235" s="214">
        <v>1018877</v>
      </c>
      <c r="E235" s="26">
        <v>0</v>
      </c>
      <c r="F235" s="26">
        <v>344381</v>
      </c>
      <c r="G235" s="26">
        <v>10188</v>
      </c>
      <c r="H235" s="26">
        <v>5249</v>
      </c>
      <c r="I235" s="28">
        <v>1378695</v>
      </c>
    </row>
    <row r="236" spans="1:9" x14ac:dyDescent="0.2">
      <c r="A236" s="2">
        <v>2439</v>
      </c>
      <c r="B236" s="201" t="s">
        <v>137</v>
      </c>
      <c r="C236" s="222">
        <v>3111</v>
      </c>
      <c r="D236" s="215">
        <v>384630</v>
      </c>
      <c r="E236" s="19">
        <v>0</v>
      </c>
      <c r="F236" s="19">
        <v>130005</v>
      </c>
      <c r="G236" s="19">
        <v>3846</v>
      </c>
      <c r="H236" s="19">
        <v>3083</v>
      </c>
      <c r="I236" s="22">
        <v>521564</v>
      </c>
    </row>
    <row r="237" spans="1:9" x14ac:dyDescent="0.2">
      <c r="A237" s="2">
        <v>2439</v>
      </c>
      <c r="B237" s="201" t="s">
        <v>137</v>
      </c>
      <c r="C237" s="222">
        <v>3141</v>
      </c>
      <c r="D237" s="215">
        <v>63132</v>
      </c>
      <c r="E237" s="19">
        <v>6294</v>
      </c>
      <c r="F237" s="19">
        <v>23466</v>
      </c>
      <c r="G237" s="19">
        <v>631</v>
      </c>
      <c r="H237" s="19">
        <v>403</v>
      </c>
      <c r="I237" s="22">
        <v>93926</v>
      </c>
    </row>
    <row r="238" spans="1:9" x14ac:dyDescent="0.2">
      <c r="A238" s="3">
        <f t="shared" ref="A238" si="66">A237</f>
        <v>2439</v>
      </c>
      <c r="B238" s="202" t="s">
        <v>138</v>
      </c>
      <c r="C238" s="223"/>
      <c r="D238" s="214">
        <v>447762</v>
      </c>
      <c r="E238" s="26">
        <v>6294</v>
      </c>
      <c r="F238" s="26">
        <v>153471</v>
      </c>
      <c r="G238" s="26">
        <v>4477</v>
      </c>
      <c r="H238" s="26">
        <v>3486</v>
      </c>
      <c r="I238" s="28">
        <v>615490</v>
      </c>
    </row>
    <row r="239" spans="1:9" x14ac:dyDescent="0.2">
      <c r="A239" s="2">
        <v>2302</v>
      </c>
      <c r="B239" s="201" t="s">
        <v>139</v>
      </c>
      <c r="C239" s="222">
        <v>3111</v>
      </c>
      <c r="D239" s="215">
        <v>988742</v>
      </c>
      <c r="E239" s="19">
        <v>0</v>
      </c>
      <c r="F239" s="19">
        <v>334195</v>
      </c>
      <c r="G239" s="19">
        <v>9887</v>
      </c>
      <c r="H239" s="19">
        <v>7587</v>
      </c>
      <c r="I239" s="22">
        <v>1340411</v>
      </c>
    </row>
    <row r="240" spans="1:9" x14ac:dyDescent="0.2">
      <c r="A240" s="2">
        <v>2302</v>
      </c>
      <c r="B240" s="201" t="s">
        <v>139</v>
      </c>
      <c r="C240" s="222">
        <v>3114</v>
      </c>
      <c r="D240" s="215">
        <v>2127344</v>
      </c>
      <c r="E240" s="19">
        <v>9333</v>
      </c>
      <c r="F240" s="19">
        <v>722197</v>
      </c>
      <c r="G240" s="19">
        <v>21273</v>
      </c>
      <c r="H240" s="19">
        <v>29495</v>
      </c>
      <c r="I240" s="22">
        <v>2909642</v>
      </c>
    </row>
    <row r="241" spans="1:9" x14ac:dyDescent="0.2">
      <c r="A241" s="2">
        <v>2302</v>
      </c>
      <c r="B241" s="203" t="s">
        <v>139</v>
      </c>
      <c r="C241" s="222">
        <v>3141</v>
      </c>
      <c r="D241" s="215">
        <v>62552</v>
      </c>
      <c r="E241" s="19">
        <v>0</v>
      </c>
      <c r="F241" s="19">
        <v>21143</v>
      </c>
      <c r="G241" s="19">
        <v>626</v>
      </c>
      <c r="H241" s="19">
        <v>725</v>
      </c>
      <c r="I241" s="22">
        <v>85046</v>
      </c>
    </row>
    <row r="242" spans="1:9" x14ac:dyDescent="0.2">
      <c r="A242" s="2">
        <v>2302</v>
      </c>
      <c r="B242" s="201" t="s">
        <v>139</v>
      </c>
      <c r="C242" s="222">
        <v>3143</v>
      </c>
      <c r="D242" s="215">
        <v>-35402</v>
      </c>
      <c r="E242" s="19">
        <v>0</v>
      </c>
      <c r="F242" s="19">
        <v>-11966</v>
      </c>
      <c r="G242" s="19">
        <v>-354</v>
      </c>
      <c r="H242" s="19">
        <v>79</v>
      </c>
      <c r="I242" s="22">
        <v>-47643</v>
      </c>
    </row>
    <row r="243" spans="1:9" x14ac:dyDescent="0.2">
      <c r="A243" s="3">
        <f t="shared" ref="A243" si="67">A242</f>
        <v>2302</v>
      </c>
      <c r="B243" s="202" t="s">
        <v>140</v>
      </c>
      <c r="C243" s="223"/>
      <c r="D243" s="214">
        <v>3143236</v>
      </c>
      <c r="E243" s="26">
        <v>9333</v>
      </c>
      <c r="F243" s="26">
        <v>1065569</v>
      </c>
      <c r="G243" s="26">
        <v>31432</v>
      </c>
      <c r="H243" s="26">
        <v>37886</v>
      </c>
      <c r="I243" s="28">
        <v>4287456</v>
      </c>
    </row>
    <row r="244" spans="1:9" x14ac:dyDescent="0.2">
      <c r="A244" s="2">
        <v>2454</v>
      </c>
      <c r="B244" s="201" t="s">
        <v>141</v>
      </c>
      <c r="C244" s="222">
        <v>3117</v>
      </c>
      <c r="D244" s="215">
        <v>1044171</v>
      </c>
      <c r="E244" s="19">
        <v>6363</v>
      </c>
      <c r="F244" s="19">
        <v>355080</v>
      </c>
      <c r="G244" s="19">
        <v>10442</v>
      </c>
      <c r="H244" s="19">
        <v>26957</v>
      </c>
      <c r="I244" s="22">
        <v>1443013</v>
      </c>
    </row>
    <row r="245" spans="1:9" x14ac:dyDescent="0.2">
      <c r="A245" s="2">
        <v>2454</v>
      </c>
      <c r="B245" s="201" t="s">
        <v>141</v>
      </c>
      <c r="C245" s="222">
        <v>3141</v>
      </c>
      <c r="D245" s="215">
        <v>32737</v>
      </c>
      <c r="E245" s="19">
        <v>0</v>
      </c>
      <c r="F245" s="19">
        <v>11065</v>
      </c>
      <c r="G245" s="19">
        <v>327</v>
      </c>
      <c r="H245" s="19">
        <v>470</v>
      </c>
      <c r="I245" s="22">
        <v>44599</v>
      </c>
    </row>
    <row r="246" spans="1:9" x14ac:dyDescent="0.2">
      <c r="A246" s="2">
        <v>2454</v>
      </c>
      <c r="B246" s="201" t="s">
        <v>141</v>
      </c>
      <c r="C246" s="222">
        <v>3143</v>
      </c>
      <c r="D246" s="215">
        <v>122412</v>
      </c>
      <c r="E246" s="19">
        <v>0</v>
      </c>
      <c r="F246" s="19">
        <v>41375</v>
      </c>
      <c r="G246" s="19">
        <v>1224</v>
      </c>
      <c r="H246" s="19">
        <v>253</v>
      </c>
      <c r="I246" s="22">
        <v>165264</v>
      </c>
    </row>
    <row r="247" spans="1:9" x14ac:dyDescent="0.2">
      <c r="A247" s="3">
        <f t="shared" ref="A247" si="68">A246</f>
        <v>2454</v>
      </c>
      <c r="B247" s="202" t="s">
        <v>142</v>
      </c>
      <c r="C247" s="223"/>
      <c r="D247" s="214">
        <v>1199320</v>
      </c>
      <c r="E247" s="26">
        <v>6363</v>
      </c>
      <c r="F247" s="26">
        <v>407520</v>
      </c>
      <c r="G247" s="26">
        <v>11993</v>
      </c>
      <c r="H247" s="26">
        <v>27680</v>
      </c>
      <c r="I247" s="28">
        <v>1652876</v>
      </c>
    </row>
    <row r="248" spans="1:9" x14ac:dyDescent="0.2">
      <c r="A248" s="2">
        <v>2492</v>
      </c>
      <c r="B248" s="201" t="s">
        <v>219</v>
      </c>
      <c r="C248" s="222">
        <v>3113</v>
      </c>
      <c r="D248" s="215">
        <v>3505902</v>
      </c>
      <c r="E248" s="19">
        <v>-2184</v>
      </c>
      <c r="F248" s="19">
        <v>1184257</v>
      </c>
      <c r="G248" s="19">
        <v>35059</v>
      </c>
      <c r="H248" s="19">
        <v>72696</v>
      </c>
      <c r="I248" s="22">
        <v>4795730</v>
      </c>
    </row>
    <row r="249" spans="1:9" x14ac:dyDescent="0.2">
      <c r="A249" s="2">
        <v>2492</v>
      </c>
      <c r="B249" s="201" t="s">
        <v>219</v>
      </c>
      <c r="C249" s="222">
        <v>3141</v>
      </c>
      <c r="D249" s="215">
        <v>523780</v>
      </c>
      <c r="E249" s="19">
        <v>390</v>
      </c>
      <c r="F249" s="19">
        <v>177169</v>
      </c>
      <c r="G249" s="19">
        <v>5238</v>
      </c>
      <c r="H249" s="19">
        <v>6770</v>
      </c>
      <c r="I249" s="22">
        <v>713347</v>
      </c>
    </row>
    <row r="250" spans="1:9" x14ac:dyDescent="0.2">
      <c r="A250" s="2">
        <v>2492</v>
      </c>
      <c r="B250" s="201" t="s">
        <v>219</v>
      </c>
      <c r="C250" s="222">
        <v>3143</v>
      </c>
      <c r="D250" s="215">
        <v>219764</v>
      </c>
      <c r="E250" s="19">
        <v>-180</v>
      </c>
      <c r="F250" s="19">
        <v>74219</v>
      </c>
      <c r="G250" s="19">
        <v>2198</v>
      </c>
      <c r="H250" s="19">
        <v>361</v>
      </c>
      <c r="I250" s="22">
        <v>296362</v>
      </c>
    </row>
    <row r="251" spans="1:9" x14ac:dyDescent="0.2">
      <c r="A251" s="2">
        <v>2492</v>
      </c>
      <c r="B251" s="201" t="s">
        <v>224</v>
      </c>
      <c r="C251" s="222">
        <v>3231</v>
      </c>
      <c r="D251" s="215">
        <v>460315</v>
      </c>
      <c r="E251" s="19">
        <v>0</v>
      </c>
      <c r="F251" s="19">
        <v>155586</v>
      </c>
      <c r="G251" s="19">
        <v>4603</v>
      </c>
      <c r="H251" s="19">
        <v>1669</v>
      </c>
      <c r="I251" s="22">
        <v>622173</v>
      </c>
    </row>
    <row r="252" spans="1:9" x14ac:dyDescent="0.2">
      <c r="A252" s="3">
        <f t="shared" ref="A252" si="69">A250</f>
        <v>2492</v>
      </c>
      <c r="B252" s="202" t="s">
        <v>221</v>
      </c>
      <c r="C252" s="223"/>
      <c r="D252" s="214">
        <v>4709761</v>
      </c>
      <c r="E252" s="26">
        <v>-1974</v>
      </c>
      <c r="F252" s="26">
        <v>1591231</v>
      </c>
      <c r="G252" s="26">
        <v>47098</v>
      </c>
      <c r="H252" s="26">
        <v>81496</v>
      </c>
      <c r="I252" s="28">
        <v>6427612</v>
      </c>
    </row>
    <row r="253" spans="1:9" x14ac:dyDescent="0.2">
      <c r="A253" s="2">
        <v>2491</v>
      </c>
      <c r="B253" s="201" t="s">
        <v>143</v>
      </c>
      <c r="C253" s="222">
        <v>3113</v>
      </c>
      <c r="D253" s="215">
        <v>3910401</v>
      </c>
      <c r="E253" s="19">
        <v>0</v>
      </c>
      <c r="F253" s="19">
        <v>1321716</v>
      </c>
      <c r="G253" s="19">
        <v>39104</v>
      </c>
      <c r="H253" s="19">
        <v>87517</v>
      </c>
      <c r="I253" s="22">
        <v>5358738</v>
      </c>
    </row>
    <row r="254" spans="1:9" x14ac:dyDescent="0.2">
      <c r="A254" s="2">
        <v>2491</v>
      </c>
      <c r="B254" s="201" t="s">
        <v>143</v>
      </c>
      <c r="C254" s="222">
        <v>3143</v>
      </c>
      <c r="D254" s="215">
        <v>308503</v>
      </c>
      <c r="E254" s="19">
        <v>0</v>
      </c>
      <c r="F254" s="19">
        <v>104274</v>
      </c>
      <c r="G254" s="19">
        <v>3085</v>
      </c>
      <c r="H254" s="19">
        <v>472</v>
      </c>
      <c r="I254" s="22">
        <v>416334</v>
      </c>
    </row>
    <row r="255" spans="1:9" x14ac:dyDescent="0.2">
      <c r="A255" s="3">
        <f t="shared" ref="A255" si="70">A254</f>
        <v>2491</v>
      </c>
      <c r="B255" s="202" t="s">
        <v>144</v>
      </c>
      <c r="C255" s="223"/>
      <c r="D255" s="214">
        <v>4218904</v>
      </c>
      <c r="E255" s="26">
        <v>0</v>
      </c>
      <c r="F255" s="26">
        <v>1425990</v>
      </c>
      <c r="G255" s="26">
        <v>42189</v>
      </c>
      <c r="H255" s="26">
        <v>87989</v>
      </c>
      <c r="I255" s="28">
        <v>5775072</v>
      </c>
    </row>
    <row r="256" spans="1:9" x14ac:dyDescent="0.2">
      <c r="A256" s="2">
        <v>2459</v>
      </c>
      <c r="B256" s="201" t="s">
        <v>145</v>
      </c>
      <c r="C256" s="222">
        <v>3111</v>
      </c>
      <c r="D256" s="215">
        <v>437527</v>
      </c>
      <c r="E256" s="19">
        <v>0</v>
      </c>
      <c r="F256" s="19">
        <v>147884</v>
      </c>
      <c r="G256" s="19">
        <v>4375</v>
      </c>
      <c r="H256" s="19">
        <v>3433</v>
      </c>
      <c r="I256" s="22">
        <v>593219</v>
      </c>
    </row>
    <row r="257" spans="1:9" x14ac:dyDescent="0.2">
      <c r="A257" s="2">
        <v>2459</v>
      </c>
      <c r="B257" s="201" t="s">
        <v>145</v>
      </c>
      <c r="C257" s="222">
        <v>3117</v>
      </c>
      <c r="D257" s="215">
        <v>844556</v>
      </c>
      <c r="E257" s="19">
        <v>18567</v>
      </c>
      <c r="F257" s="19">
        <v>291736</v>
      </c>
      <c r="G257" s="19">
        <v>8446</v>
      </c>
      <c r="H257" s="19">
        <v>17038</v>
      </c>
      <c r="I257" s="22">
        <v>1180343</v>
      </c>
    </row>
    <row r="258" spans="1:9" x14ac:dyDescent="0.2">
      <c r="A258" s="2">
        <v>2459</v>
      </c>
      <c r="B258" s="201" t="s">
        <v>145</v>
      </c>
      <c r="C258" s="222">
        <v>3141</v>
      </c>
      <c r="D258" s="215">
        <v>130300</v>
      </c>
      <c r="E258" s="19">
        <v>0</v>
      </c>
      <c r="F258" s="19">
        <v>44041</v>
      </c>
      <c r="G258" s="19">
        <v>1303</v>
      </c>
      <c r="H258" s="19">
        <v>906</v>
      </c>
      <c r="I258" s="22">
        <v>176550</v>
      </c>
    </row>
    <row r="259" spans="1:9" x14ac:dyDescent="0.2">
      <c r="A259" s="2">
        <v>2459</v>
      </c>
      <c r="B259" s="201" t="s">
        <v>145</v>
      </c>
      <c r="C259" s="222">
        <v>3143</v>
      </c>
      <c r="D259" s="215">
        <v>52006</v>
      </c>
      <c r="E259" s="19">
        <v>0</v>
      </c>
      <c r="F259" s="19">
        <v>17578</v>
      </c>
      <c r="G259" s="19">
        <v>520</v>
      </c>
      <c r="H259" s="19">
        <v>108</v>
      </c>
      <c r="I259" s="22">
        <v>70212</v>
      </c>
    </row>
    <row r="260" spans="1:9" x14ac:dyDescent="0.2">
      <c r="A260" s="3">
        <f t="shared" ref="A260" si="71">A259</f>
        <v>2459</v>
      </c>
      <c r="B260" s="202" t="s">
        <v>146</v>
      </c>
      <c r="C260" s="223"/>
      <c r="D260" s="214">
        <v>1464389</v>
      </c>
      <c r="E260" s="26">
        <v>18567</v>
      </c>
      <c r="F260" s="26">
        <v>501239</v>
      </c>
      <c r="G260" s="26">
        <v>14644</v>
      </c>
      <c r="H260" s="26">
        <v>21485</v>
      </c>
      <c r="I260" s="28">
        <v>2020324</v>
      </c>
    </row>
    <row r="261" spans="1:9" x14ac:dyDescent="0.2">
      <c r="A261" s="2">
        <v>2405</v>
      </c>
      <c r="B261" s="201" t="s">
        <v>147</v>
      </c>
      <c r="C261" s="222">
        <v>3111</v>
      </c>
      <c r="D261" s="215">
        <v>2101611</v>
      </c>
      <c r="E261" s="19">
        <v>0</v>
      </c>
      <c r="F261" s="19">
        <v>710345</v>
      </c>
      <c r="G261" s="19">
        <v>21016</v>
      </c>
      <c r="H261" s="19">
        <v>4148</v>
      </c>
      <c r="I261" s="22">
        <v>2837120</v>
      </c>
    </row>
    <row r="262" spans="1:9" x14ac:dyDescent="0.2">
      <c r="A262" s="2">
        <v>2405</v>
      </c>
      <c r="B262" s="201" t="s">
        <v>147</v>
      </c>
      <c r="C262" s="222">
        <v>3141</v>
      </c>
      <c r="D262" s="215">
        <v>156148</v>
      </c>
      <c r="E262" s="19">
        <v>0</v>
      </c>
      <c r="F262" s="19">
        <v>52778</v>
      </c>
      <c r="G262" s="19">
        <v>1561</v>
      </c>
      <c r="H262" s="19">
        <v>1374</v>
      </c>
      <c r="I262" s="22">
        <v>211861</v>
      </c>
    </row>
    <row r="263" spans="1:9" x14ac:dyDescent="0.2">
      <c r="A263" s="3">
        <f t="shared" ref="A263" si="72">A261</f>
        <v>2405</v>
      </c>
      <c r="B263" s="202" t="s">
        <v>148</v>
      </c>
      <c r="C263" s="223"/>
      <c r="D263" s="214">
        <v>2257759</v>
      </c>
      <c r="E263" s="26">
        <v>0</v>
      </c>
      <c r="F263" s="26">
        <v>763123</v>
      </c>
      <c r="G263" s="26">
        <v>22577</v>
      </c>
      <c r="H263" s="26">
        <v>5522</v>
      </c>
      <c r="I263" s="28">
        <v>3048981</v>
      </c>
    </row>
    <row r="264" spans="1:9" x14ac:dyDescent="0.2">
      <c r="A264" s="2">
        <v>2317</v>
      </c>
      <c r="B264" s="201" t="s">
        <v>149</v>
      </c>
      <c r="C264" s="222">
        <v>3141</v>
      </c>
      <c r="D264" s="215">
        <v>563159</v>
      </c>
      <c r="E264" s="19">
        <v>-2309</v>
      </c>
      <c r="F264" s="19">
        <v>189567</v>
      </c>
      <c r="G264" s="19">
        <v>5632</v>
      </c>
      <c r="H264" s="19">
        <v>6406</v>
      </c>
      <c r="I264" s="22">
        <v>762455</v>
      </c>
    </row>
    <row r="265" spans="1:9" x14ac:dyDescent="0.2">
      <c r="A265" s="3">
        <f t="shared" ref="A265" si="73">A264</f>
        <v>2317</v>
      </c>
      <c r="B265" s="202" t="s">
        <v>150</v>
      </c>
      <c r="C265" s="223"/>
      <c r="D265" s="214">
        <v>563159</v>
      </c>
      <c r="E265" s="26">
        <v>-2309</v>
      </c>
      <c r="F265" s="26">
        <v>189567</v>
      </c>
      <c r="G265" s="26">
        <v>5632</v>
      </c>
      <c r="H265" s="26">
        <v>6406</v>
      </c>
      <c r="I265" s="28">
        <v>762455</v>
      </c>
    </row>
    <row r="266" spans="1:9" x14ac:dyDescent="0.2">
      <c r="A266" s="2">
        <v>2461</v>
      </c>
      <c r="B266" s="201" t="s">
        <v>151</v>
      </c>
      <c r="C266" s="222">
        <v>3111</v>
      </c>
      <c r="D266" s="215">
        <v>202949</v>
      </c>
      <c r="E266" s="19">
        <v>0</v>
      </c>
      <c r="F266" s="19">
        <v>68597</v>
      </c>
      <c r="G266" s="19">
        <v>2029</v>
      </c>
      <c r="H266" s="19">
        <v>1542</v>
      </c>
      <c r="I266" s="22">
        <v>275117</v>
      </c>
    </row>
    <row r="267" spans="1:9" x14ac:dyDescent="0.2">
      <c r="A267" s="2">
        <v>2461</v>
      </c>
      <c r="B267" s="201" t="s">
        <v>151</v>
      </c>
      <c r="C267" s="222">
        <v>3117</v>
      </c>
      <c r="D267" s="215">
        <v>463175</v>
      </c>
      <c r="E267" s="19">
        <v>16400</v>
      </c>
      <c r="F267" s="19">
        <v>162096</v>
      </c>
      <c r="G267" s="19">
        <v>4632</v>
      </c>
      <c r="H267" s="19">
        <v>6262</v>
      </c>
      <c r="I267" s="22">
        <v>652565</v>
      </c>
    </row>
    <row r="268" spans="1:9" x14ac:dyDescent="0.2">
      <c r="A268" s="2">
        <v>2461</v>
      </c>
      <c r="B268" s="201" t="s">
        <v>151</v>
      </c>
      <c r="C268" s="222">
        <v>3141</v>
      </c>
      <c r="D268" s="215">
        <v>70997</v>
      </c>
      <c r="E268" s="19">
        <v>0</v>
      </c>
      <c r="F268" s="19">
        <v>23997</v>
      </c>
      <c r="G268" s="19">
        <v>710</v>
      </c>
      <c r="H268" s="19">
        <v>431</v>
      </c>
      <c r="I268" s="22">
        <v>96135</v>
      </c>
    </row>
    <row r="269" spans="1:9" x14ac:dyDescent="0.2">
      <c r="A269" s="2">
        <v>2461</v>
      </c>
      <c r="B269" s="201" t="s">
        <v>151</v>
      </c>
      <c r="C269" s="222">
        <v>3143</v>
      </c>
      <c r="D269" s="215">
        <v>81512</v>
      </c>
      <c r="E269" s="19">
        <v>0</v>
      </c>
      <c r="F269" s="19">
        <v>27551</v>
      </c>
      <c r="G269" s="19">
        <v>815</v>
      </c>
      <c r="H269" s="19">
        <v>139</v>
      </c>
      <c r="I269" s="22">
        <v>110017</v>
      </c>
    </row>
    <row r="270" spans="1:9" x14ac:dyDescent="0.2">
      <c r="A270" s="3">
        <f t="shared" ref="A270" si="74">A269</f>
        <v>2461</v>
      </c>
      <c r="B270" s="202" t="s">
        <v>152</v>
      </c>
      <c r="C270" s="223"/>
      <c r="D270" s="214">
        <v>818633</v>
      </c>
      <c r="E270" s="26">
        <v>16400</v>
      </c>
      <c r="F270" s="26">
        <v>282241</v>
      </c>
      <c r="G270" s="26">
        <v>8186</v>
      </c>
      <c r="H270" s="26">
        <v>8374</v>
      </c>
      <c r="I270" s="28">
        <v>1133834</v>
      </c>
    </row>
    <row r="271" spans="1:9" x14ac:dyDescent="0.2">
      <c r="A271" s="2">
        <v>2460</v>
      </c>
      <c r="B271" s="201" t="s">
        <v>153</v>
      </c>
      <c r="C271" s="222">
        <v>3113</v>
      </c>
      <c r="D271" s="215">
        <v>5964386</v>
      </c>
      <c r="E271" s="19">
        <v>0</v>
      </c>
      <c r="F271" s="19">
        <v>2015962</v>
      </c>
      <c r="G271" s="19">
        <v>59644</v>
      </c>
      <c r="H271" s="19">
        <v>163368</v>
      </c>
      <c r="I271" s="22">
        <v>8203360</v>
      </c>
    </row>
    <row r="272" spans="1:9" x14ac:dyDescent="0.2">
      <c r="A272" s="2">
        <v>2460</v>
      </c>
      <c r="B272" s="201" t="s">
        <v>153</v>
      </c>
      <c r="C272" s="222">
        <v>3143</v>
      </c>
      <c r="D272" s="215">
        <v>364859</v>
      </c>
      <c r="E272" s="19">
        <v>0</v>
      </c>
      <c r="F272" s="19">
        <v>123322</v>
      </c>
      <c r="G272" s="19">
        <v>3649</v>
      </c>
      <c r="H272" s="19">
        <v>724</v>
      </c>
      <c r="I272" s="22">
        <v>492554</v>
      </c>
    </row>
    <row r="273" spans="1:9" x14ac:dyDescent="0.2">
      <c r="A273" s="3">
        <f t="shared" ref="A273" si="75">A272</f>
        <v>2460</v>
      </c>
      <c r="B273" s="202" t="s">
        <v>154</v>
      </c>
      <c r="C273" s="223"/>
      <c r="D273" s="214">
        <v>6329245</v>
      </c>
      <c r="E273" s="26">
        <v>0</v>
      </c>
      <c r="F273" s="26">
        <v>2139284</v>
      </c>
      <c r="G273" s="26">
        <v>63293</v>
      </c>
      <c r="H273" s="26">
        <v>164092</v>
      </c>
      <c r="I273" s="28">
        <v>8695914</v>
      </c>
    </row>
    <row r="274" spans="1:9" x14ac:dyDescent="0.2">
      <c r="A274" s="2">
        <v>2324</v>
      </c>
      <c r="B274" s="201" t="s">
        <v>155</v>
      </c>
      <c r="C274" s="222">
        <v>3111</v>
      </c>
      <c r="D274" s="215">
        <v>1718698</v>
      </c>
      <c r="E274" s="19">
        <v>2742</v>
      </c>
      <c r="F274" s="19">
        <v>581847</v>
      </c>
      <c r="G274" s="19">
        <v>17187</v>
      </c>
      <c r="H274" s="19">
        <v>1225</v>
      </c>
      <c r="I274" s="22">
        <v>2321699</v>
      </c>
    </row>
    <row r="275" spans="1:9" x14ac:dyDescent="0.2">
      <c r="A275" s="2">
        <v>2324</v>
      </c>
      <c r="B275" s="201" t="s">
        <v>155</v>
      </c>
      <c r="C275" s="222">
        <v>3141</v>
      </c>
      <c r="D275" s="215">
        <v>134008</v>
      </c>
      <c r="E275" s="19">
        <v>0</v>
      </c>
      <c r="F275" s="19">
        <v>45295</v>
      </c>
      <c r="G275" s="19">
        <v>1340</v>
      </c>
      <c r="H275" s="19">
        <v>1182</v>
      </c>
      <c r="I275" s="22">
        <v>181825</v>
      </c>
    </row>
    <row r="276" spans="1:9" x14ac:dyDescent="0.2">
      <c r="A276" s="3">
        <f t="shared" ref="A276" si="76">A275</f>
        <v>2324</v>
      </c>
      <c r="B276" s="202" t="s">
        <v>156</v>
      </c>
      <c r="C276" s="223"/>
      <c r="D276" s="214">
        <v>1852706</v>
      </c>
      <c r="E276" s="26">
        <v>2742</v>
      </c>
      <c r="F276" s="26">
        <v>627142</v>
      </c>
      <c r="G276" s="26">
        <v>18527</v>
      </c>
      <c r="H276" s="26">
        <v>2407</v>
      </c>
      <c r="I276" s="28">
        <v>2503524</v>
      </c>
    </row>
    <row r="277" spans="1:9" x14ac:dyDescent="0.2">
      <c r="A277" s="2">
        <v>2325</v>
      </c>
      <c r="B277" s="201" t="s">
        <v>157</v>
      </c>
      <c r="C277" s="222">
        <v>3113</v>
      </c>
      <c r="D277" s="215">
        <v>4655328</v>
      </c>
      <c r="E277" s="19">
        <v>470</v>
      </c>
      <c r="F277" s="19">
        <v>1573660</v>
      </c>
      <c r="G277" s="19">
        <v>46553</v>
      </c>
      <c r="H277" s="19">
        <v>98640</v>
      </c>
      <c r="I277" s="22">
        <v>6374651</v>
      </c>
    </row>
    <row r="278" spans="1:9" x14ac:dyDescent="0.2">
      <c r="A278" s="2">
        <v>2325</v>
      </c>
      <c r="B278" s="201" t="s">
        <v>157</v>
      </c>
      <c r="C278" s="222">
        <v>3141</v>
      </c>
      <c r="D278" s="215">
        <v>332377</v>
      </c>
      <c r="E278" s="19">
        <v>0</v>
      </c>
      <c r="F278" s="19">
        <v>112343</v>
      </c>
      <c r="G278" s="19">
        <v>3324</v>
      </c>
      <c r="H278" s="19">
        <v>3832</v>
      </c>
      <c r="I278" s="22">
        <v>451876</v>
      </c>
    </row>
    <row r="279" spans="1:9" x14ac:dyDescent="0.2">
      <c r="A279" s="2">
        <v>2325</v>
      </c>
      <c r="B279" s="201" t="s">
        <v>157</v>
      </c>
      <c r="C279" s="222">
        <v>3143</v>
      </c>
      <c r="D279" s="215">
        <v>287432</v>
      </c>
      <c r="E279" s="19">
        <v>2633</v>
      </c>
      <c r="F279" s="19">
        <v>98042</v>
      </c>
      <c r="G279" s="19">
        <v>2874</v>
      </c>
      <c r="H279" s="19">
        <v>649</v>
      </c>
      <c r="I279" s="22">
        <v>391630</v>
      </c>
    </row>
    <row r="280" spans="1:9" x14ac:dyDescent="0.2">
      <c r="A280" s="2">
        <v>2325</v>
      </c>
      <c r="B280" s="201" t="s">
        <v>157</v>
      </c>
      <c r="C280" s="222">
        <v>3231</v>
      </c>
      <c r="D280" s="215">
        <v>477021</v>
      </c>
      <c r="E280" s="19">
        <v>0</v>
      </c>
      <c r="F280" s="19">
        <v>161233</v>
      </c>
      <c r="G280" s="19">
        <v>4770</v>
      </c>
      <c r="H280" s="19">
        <v>2247</v>
      </c>
      <c r="I280" s="22">
        <v>645271</v>
      </c>
    </row>
    <row r="281" spans="1:9" x14ac:dyDescent="0.2">
      <c r="A281" s="3">
        <f t="shared" ref="A281" si="77">A280</f>
        <v>2325</v>
      </c>
      <c r="B281" s="202" t="s">
        <v>158</v>
      </c>
      <c r="C281" s="223"/>
      <c r="D281" s="214">
        <v>5752158</v>
      </c>
      <c r="E281" s="26">
        <v>3103</v>
      </c>
      <c r="F281" s="26">
        <v>1945278</v>
      </c>
      <c r="G281" s="26">
        <v>57521</v>
      </c>
      <c r="H281" s="26">
        <v>105368</v>
      </c>
      <c r="I281" s="28">
        <v>7863428</v>
      </c>
    </row>
    <row r="282" spans="1:9" x14ac:dyDescent="0.2">
      <c r="A282" s="2">
        <v>2329</v>
      </c>
      <c r="B282" s="203" t="s">
        <v>218</v>
      </c>
      <c r="C282" s="222">
        <v>3114</v>
      </c>
      <c r="D282" s="215">
        <v>1110257</v>
      </c>
      <c r="E282" s="19">
        <v>-9094</v>
      </c>
      <c r="F282" s="19">
        <v>372193</v>
      </c>
      <c r="G282" s="19">
        <v>11103</v>
      </c>
      <c r="H282" s="19">
        <v>1677</v>
      </c>
      <c r="I282" s="22">
        <v>1486136</v>
      </c>
    </row>
    <row r="283" spans="1:9" x14ac:dyDescent="0.2">
      <c r="A283" s="2">
        <v>2329</v>
      </c>
      <c r="B283" s="203" t="s">
        <v>218</v>
      </c>
      <c r="C283" s="222">
        <v>3141</v>
      </c>
      <c r="D283" s="215">
        <v>6395</v>
      </c>
      <c r="E283" s="19">
        <v>0</v>
      </c>
      <c r="F283" s="19">
        <v>2162</v>
      </c>
      <c r="G283" s="19">
        <v>64</v>
      </c>
      <c r="H283" s="19">
        <v>75</v>
      </c>
      <c r="I283" s="22">
        <v>8696</v>
      </c>
    </row>
    <row r="284" spans="1:9" x14ac:dyDescent="0.2">
      <c r="A284" s="2">
        <v>2329</v>
      </c>
      <c r="B284" s="203" t="s">
        <v>218</v>
      </c>
      <c r="C284" s="222">
        <v>3143</v>
      </c>
      <c r="D284" s="215">
        <v>66173</v>
      </c>
      <c r="E284" s="19">
        <v>0</v>
      </c>
      <c r="F284" s="19">
        <v>22366</v>
      </c>
      <c r="G284" s="19">
        <v>662</v>
      </c>
      <c r="H284" s="19">
        <v>73</v>
      </c>
      <c r="I284" s="22">
        <v>89274</v>
      </c>
    </row>
    <row r="285" spans="1:9" x14ac:dyDescent="0.2">
      <c r="A285" s="3">
        <f t="shared" ref="A285" si="78">A284</f>
        <v>2329</v>
      </c>
      <c r="B285" s="204" t="s">
        <v>226</v>
      </c>
      <c r="C285" s="223"/>
      <c r="D285" s="214">
        <v>1182825</v>
      </c>
      <c r="E285" s="26">
        <v>-9094</v>
      </c>
      <c r="F285" s="26">
        <v>396721</v>
      </c>
      <c r="G285" s="26">
        <v>11829</v>
      </c>
      <c r="H285" s="26">
        <v>1825</v>
      </c>
      <c r="I285" s="28">
        <v>1584106</v>
      </c>
    </row>
    <row r="286" spans="1:9" x14ac:dyDescent="0.2">
      <c r="A286" s="2">
        <v>2466</v>
      </c>
      <c r="B286" s="201" t="s">
        <v>232</v>
      </c>
      <c r="C286" s="222">
        <v>3111</v>
      </c>
      <c r="D286" s="215">
        <v>422219</v>
      </c>
      <c r="E286" s="19">
        <v>3250</v>
      </c>
      <c r="F286" s="19">
        <v>143809</v>
      </c>
      <c r="G286" s="19">
        <v>4222</v>
      </c>
      <c r="H286" s="19">
        <v>4394</v>
      </c>
      <c r="I286" s="22">
        <v>577894</v>
      </c>
    </row>
    <row r="287" spans="1:9" x14ac:dyDescent="0.2">
      <c r="A287" s="2">
        <v>2466</v>
      </c>
      <c r="B287" s="201" t="s">
        <v>232</v>
      </c>
      <c r="C287" s="222">
        <v>3113</v>
      </c>
      <c r="D287" s="215">
        <v>1725801</v>
      </c>
      <c r="E287" s="19">
        <v>9500</v>
      </c>
      <c r="F287" s="19">
        <v>586532</v>
      </c>
      <c r="G287" s="19">
        <v>17258</v>
      </c>
      <c r="H287" s="19">
        <v>29367</v>
      </c>
      <c r="I287" s="22">
        <v>2368458</v>
      </c>
    </row>
    <row r="288" spans="1:9" x14ac:dyDescent="0.2">
      <c r="A288" s="2">
        <v>2466</v>
      </c>
      <c r="B288" s="201" t="s">
        <v>232</v>
      </c>
      <c r="C288" s="222">
        <v>3141</v>
      </c>
      <c r="D288" s="215">
        <v>156555</v>
      </c>
      <c r="E288" s="19">
        <v>5417</v>
      </c>
      <c r="F288" s="19">
        <v>54747</v>
      </c>
      <c r="G288" s="19">
        <v>1566</v>
      </c>
      <c r="H288" s="19">
        <v>1207</v>
      </c>
      <c r="I288" s="22">
        <v>219492</v>
      </c>
    </row>
    <row r="289" spans="1:9" x14ac:dyDescent="0.2">
      <c r="A289" s="2">
        <v>2466</v>
      </c>
      <c r="B289" s="201" t="s">
        <v>232</v>
      </c>
      <c r="C289" s="222">
        <v>3143</v>
      </c>
      <c r="D289" s="215">
        <v>98174</v>
      </c>
      <c r="E289" s="19">
        <v>2167</v>
      </c>
      <c r="F289" s="19">
        <v>33915</v>
      </c>
      <c r="G289" s="19">
        <v>982</v>
      </c>
      <c r="H289" s="19">
        <v>195</v>
      </c>
      <c r="I289" s="22">
        <v>135433</v>
      </c>
    </row>
    <row r="290" spans="1:9" x14ac:dyDescent="0.2">
      <c r="A290" s="3">
        <f t="shared" ref="A290" si="79">A289</f>
        <v>2466</v>
      </c>
      <c r="B290" s="202" t="s">
        <v>233</v>
      </c>
      <c r="C290" s="223"/>
      <c r="D290" s="214">
        <v>2402749</v>
      </c>
      <c r="E290" s="26">
        <v>20334</v>
      </c>
      <c r="F290" s="26">
        <v>819003</v>
      </c>
      <c r="G290" s="26">
        <v>24028</v>
      </c>
      <c r="H290" s="26">
        <v>35163</v>
      </c>
      <c r="I290" s="28">
        <v>3301277</v>
      </c>
    </row>
    <row r="291" spans="1:9" x14ac:dyDescent="0.2">
      <c r="A291" s="2">
        <v>2493</v>
      </c>
      <c r="B291" s="201" t="s">
        <v>159</v>
      </c>
      <c r="C291" s="222">
        <v>3111</v>
      </c>
      <c r="D291" s="215">
        <v>1019451</v>
      </c>
      <c r="E291" s="19">
        <v>0</v>
      </c>
      <c r="F291" s="19">
        <v>344574</v>
      </c>
      <c r="G291" s="19">
        <v>10195</v>
      </c>
      <c r="H291" s="19">
        <v>7442</v>
      </c>
      <c r="I291" s="22">
        <v>1381662</v>
      </c>
    </row>
    <row r="292" spans="1:9" x14ac:dyDescent="0.2">
      <c r="A292" s="2">
        <v>2493</v>
      </c>
      <c r="B292" s="201" t="s">
        <v>159</v>
      </c>
      <c r="C292" s="222">
        <v>3113</v>
      </c>
      <c r="D292" s="215">
        <v>2648655</v>
      </c>
      <c r="E292" s="19">
        <v>12917</v>
      </c>
      <c r="F292" s="19">
        <v>899611</v>
      </c>
      <c r="G292" s="19">
        <v>26487</v>
      </c>
      <c r="H292" s="19">
        <v>30676</v>
      </c>
      <c r="I292" s="22">
        <v>3618346</v>
      </c>
    </row>
    <row r="293" spans="1:9" x14ac:dyDescent="0.2">
      <c r="A293" s="2">
        <v>2493</v>
      </c>
      <c r="B293" s="201" t="s">
        <v>159</v>
      </c>
      <c r="C293" s="222">
        <v>3141</v>
      </c>
      <c r="D293" s="215">
        <v>316570</v>
      </c>
      <c r="E293" s="19">
        <v>0</v>
      </c>
      <c r="F293" s="19">
        <v>107001</v>
      </c>
      <c r="G293" s="19">
        <v>3166</v>
      </c>
      <c r="H293" s="19">
        <v>3197</v>
      </c>
      <c r="I293" s="22">
        <v>429934</v>
      </c>
    </row>
    <row r="294" spans="1:9" x14ac:dyDescent="0.2">
      <c r="A294" s="2">
        <v>2493</v>
      </c>
      <c r="B294" s="201" t="s">
        <v>159</v>
      </c>
      <c r="C294" s="222">
        <v>3143</v>
      </c>
      <c r="D294" s="215">
        <v>257345</v>
      </c>
      <c r="E294" s="19">
        <v>0</v>
      </c>
      <c r="F294" s="19">
        <v>86983</v>
      </c>
      <c r="G294" s="19">
        <v>2573</v>
      </c>
      <c r="H294" s="19">
        <v>403</v>
      </c>
      <c r="I294" s="22">
        <v>347304</v>
      </c>
    </row>
    <row r="295" spans="1:9" x14ac:dyDescent="0.2">
      <c r="A295" s="3">
        <f t="shared" ref="A295" si="80">A294</f>
        <v>2493</v>
      </c>
      <c r="B295" s="202" t="s">
        <v>160</v>
      </c>
      <c r="C295" s="223"/>
      <c r="D295" s="214">
        <v>4242021</v>
      </c>
      <c r="E295" s="26">
        <v>12917</v>
      </c>
      <c r="F295" s="26">
        <v>1438169</v>
      </c>
      <c r="G295" s="26">
        <v>42421</v>
      </c>
      <c r="H295" s="26">
        <v>41718</v>
      </c>
      <c r="I295" s="28">
        <v>5777246</v>
      </c>
    </row>
    <row r="296" spans="1:9" x14ac:dyDescent="0.2">
      <c r="A296" s="2">
        <v>2445</v>
      </c>
      <c r="B296" s="201" t="s">
        <v>161</v>
      </c>
      <c r="C296" s="222">
        <v>3111</v>
      </c>
      <c r="D296" s="215">
        <v>436078</v>
      </c>
      <c r="E296" s="19">
        <v>0</v>
      </c>
      <c r="F296" s="19">
        <v>147394</v>
      </c>
      <c r="G296" s="19">
        <v>4361</v>
      </c>
      <c r="H296" s="19">
        <v>3637</v>
      </c>
      <c r="I296" s="22">
        <v>591470</v>
      </c>
    </row>
    <row r="297" spans="1:9" x14ac:dyDescent="0.2">
      <c r="A297" s="2">
        <v>2445</v>
      </c>
      <c r="B297" s="201" t="s">
        <v>161</v>
      </c>
      <c r="C297" s="222">
        <v>3117</v>
      </c>
      <c r="D297" s="215">
        <v>858638</v>
      </c>
      <c r="E297" s="19">
        <v>4213</v>
      </c>
      <c r="F297" s="19">
        <v>291644</v>
      </c>
      <c r="G297" s="19">
        <v>8586</v>
      </c>
      <c r="H297" s="19">
        <v>5202</v>
      </c>
      <c r="I297" s="22">
        <v>1168283</v>
      </c>
    </row>
    <row r="298" spans="1:9" x14ac:dyDescent="0.2">
      <c r="A298" s="2">
        <v>2445</v>
      </c>
      <c r="B298" s="201" t="s">
        <v>161</v>
      </c>
      <c r="C298" s="222">
        <v>3141</v>
      </c>
      <c r="D298" s="215">
        <v>144446</v>
      </c>
      <c r="E298" s="19">
        <v>0</v>
      </c>
      <c r="F298" s="19">
        <v>48823</v>
      </c>
      <c r="G298" s="19">
        <v>1444</v>
      </c>
      <c r="H298" s="19">
        <v>1023</v>
      </c>
      <c r="I298" s="22">
        <v>195736</v>
      </c>
    </row>
    <row r="299" spans="1:9" x14ac:dyDescent="0.2">
      <c r="A299" s="2">
        <v>2445</v>
      </c>
      <c r="B299" s="201" t="s">
        <v>161</v>
      </c>
      <c r="C299" s="222">
        <v>3143</v>
      </c>
      <c r="D299" s="215">
        <v>229104</v>
      </c>
      <c r="E299" s="19">
        <v>0</v>
      </c>
      <c r="F299" s="19">
        <v>77437</v>
      </c>
      <c r="G299" s="19">
        <v>2291</v>
      </c>
      <c r="H299" s="19">
        <v>329</v>
      </c>
      <c r="I299" s="22">
        <v>309161</v>
      </c>
    </row>
    <row r="300" spans="1:9" x14ac:dyDescent="0.2">
      <c r="A300" s="3">
        <f t="shared" ref="A300" si="81">A299</f>
        <v>2445</v>
      </c>
      <c r="B300" s="202" t="s">
        <v>162</v>
      </c>
      <c r="C300" s="223"/>
      <c r="D300" s="214">
        <v>1668266</v>
      </c>
      <c r="E300" s="26">
        <v>4213</v>
      </c>
      <c r="F300" s="26">
        <v>565298</v>
      </c>
      <c r="G300" s="26">
        <v>16682</v>
      </c>
      <c r="H300" s="26">
        <v>10191</v>
      </c>
      <c r="I300" s="28">
        <v>2264650</v>
      </c>
    </row>
    <row r="301" spans="1:9" x14ac:dyDescent="0.2">
      <c r="A301" s="2">
        <v>2495</v>
      </c>
      <c r="B301" s="201" t="s">
        <v>163</v>
      </c>
      <c r="C301" s="222">
        <v>3111</v>
      </c>
      <c r="D301" s="215">
        <v>611469</v>
      </c>
      <c r="E301" s="19">
        <v>-333</v>
      </c>
      <c r="F301" s="19">
        <v>206564</v>
      </c>
      <c r="G301" s="19">
        <v>6115</v>
      </c>
      <c r="H301" s="19">
        <v>4856</v>
      </c>
      <c r="I301" s="22">
        <v>828671</v>
      </c>
    </row>
    <row r="302" spans="1:9" x14ac:dyDescent="0.2">
      <c r="A302" s="2">
        <v>2495</v>
      </c>
      <c r="B302" s="201" t="s">
        <v>163</v>
      </c>
      <c r="C302" s="222">
        <v>3113</v>
      </c>
      <c r="D302" s="215">
        <v>2451418</v>
      </c>
      <c r="E302" s="19">
        <v>0</v>
      </c>
      <c r="F302" s="19">
        <v>828579</v>
      </c>
      <c r="G302" s="19">
        <v>24514</v>
      </c>
      <c r="H302" s="19">
        <v>39834</v>
      </c>
      <c r="I302" s="22">
        <v>3344345</v>
      </c>
    </row>
    <row r="303" spans="1:9" x14ac:dyDescent="0.2">
      <c r="A303" s="2">
        <v>2495</v>
      </c>
      <c r="B303" s="201" t="s">
        <v>163</v>
      </c>
      <c r="C303" s="222">
        <v>3141</v>
      </c>
      <c r="D303" s="215">
        <v>287801</v>
      </c>
      <c r="E303" s="19">
        <v>0</v>
      </c>
      <c r="F303" s="19">
        <v>97277</v>
      </c>
      <c r="G303" s="19">
        <v>2878</v>
      </c>
      <c r="H303" s="19">
        <v>2708</v>
      </c>
      <c r="I303" s="22">
        <v>390664</v>
      </c>
    </row>
    <row r="304" spans="1:9" x14ac:dyDescent="0.2">
      <c r="A304" s="2">
        <v>2495</v>
      </c>
      <c r="B304" s="201" t="s">
        <v>163</v>
      </c>
      <c r="C304" s="222">
        <v>3143</v>
      </c>
      <c r="D304" s="215">
        <v>273610</v>
      </c>
      <c r="E304" s="19">
        <v>-1500</v>
      </c>
      <c r="F304" s="19">
        <v>91973</v>
      </c>
      <c r="G304" s="19">
        <v>2736</v>
      </c>
      <c r="H304" s="19">
        <v>532</v>
      </c>
      <c r="I304" s="22">
        <v>367351</v>
      </c>
    </row>
    <row r="305" spans="1:9" x14ac:dyDescent="0.2">
      <c r="A305" s="3">
        <f t="shared" ref="A305" si="82">A304</f>
        <v>2495</v>
      </c>
      <c r="B305" s="202" t="s">
        <v>164</v>
      </c>
      <c r="C305" s="223"/>
      <c r="D305" s="214">
        <v>3624298</v>
      </c>
      <c r="E305" s="26">
        <v>-1833</v>
      </c>
      <c r="F305" s="26">
        <v>1224393</v>
      </c>
      <c r="G305" s="26">
        <v>36243</v>
      </c>
      <c r="H305" s="26">
        <v>47930</v>
      </c>
      <c r="I305" s="28">
        <v>4931031</v>
      </c>
    </row>
    <row r="306" spans="1:9" x14ac:dyDescent="0.2">
      <c r="A306" s="2">
        <v>2305</v>
      </c>
      <c r="B306" s="201" t="s">
        <v>165</v>
      </c>
      <c r="C306" s="222">
        <v>3111</v>
      </c>
      <c r="D306" s="215">
        <v>415746</v>
      </c>
      <c r="E306" s="19">
        <v>9833</v>
      </c>
      <c r="F306" s="19">
        <v>143846</v>
      </c>
      <c r="G306" s="19">
        <v>4157</v>
      </c>
      <c r="H306" s="19">
        <v>4906</v>
      </c>
      <c r="I306" s="22">
        <v>578488</v>
      </c>
    </row>
    <row r="307" spans="1:9" x14ac:dyDescent="0.2">
      <c r="A307" s="2">
        <v>2305</v>
      </c>
      <c r="B307" s="201" t="s">
        <v>165</v>
      </c>
      <c r="C307" s="222">
        <v>3117</v>
      </c>
      <c r="D307" s="215">
        <v>796618</v>
      </c>
      <c r="E307" s="19">
        <v>-3000</v>
      </c>
      <c r="F307" s="19">
        <v>268243</v>
      </c>
      <c r="G307" s="19">
        <v>7966</v>
      </c>
      <c r="H307" s="19">
        <v>14134</v>
      </c>
      <c r="I307" s="22">
        <v>1083961</v>
      </c>
    </row>
    <row r="308" spans="1:9" x14ac:dyDescent="0.2">
      <c r="A308" s="2">
        <v>2305</v>
      </c>
      <c r="B308" s="201" t="s">
        <v>165</v>
      </c>
      <c r="C308" s="222">
        <v>3141</v>
      </c>
      <c r="D308" s="215">
        <v>139520</v>
      </c>
      <c r="E308" s="19">
        <v>-1000</v>
      </c>
      <c r="F308" s="19">
        <v>46820</v>
      </c>
      <c r="G308" s="19">
        <v>1395</v>
      </c>
      <c r="H308" s="19">
        <v>1125</v>
      </c>
      <c r="I308" s="22">
        <v>187860</v>
      </c>
    </row>
    <row r="309" spans="1:9" x14ac:dyDescent="0.2">
      <c r="A309" s="2">
        <v>2305</v>
      </c>
      <c r="B309" s="201" t="s">
        <v>165</v>
      </c>
      <c r="C309" s="222">
        <v>3143</v>
      </c>
      <c r="D309" s="215">
        <v>88909</v>
      </c>
      <c r="E309" s="19">
        <v>0</v>
      </c>
      <c r="F309" s="19">
        <v>30051</v>
      </c>
      <c r="G309" s="19">
        <v>889</v>
      </c>
      <c r="H309" s="19">
        <v>131</v>
      </c>
      <c r="I309" s="22">
        <v>119980</v>
      </c>
    </row>
    <row r="310" spans="1:9" x14ac:dyDescent="0.2">
      <c r="A310" s="3">
        <f t="shared" ref="A310" si="83">A309</f>
        <v>2305</v>
      </c>
      <c r="B310" s="202" t="s">
        <v>166</v>
      </c>
      <c r="C310" s="223"/>
      <c r="D310" s="214">
        <v>1440793</v>
      </c>
      <c r="E310" s="26">
        <v>5833</v>
      </c>
      <c r="F310" s="26">
        <v>488960</v>
      </c>
      <c r="G310" s="26">
        <v>14407</v>
      </c>
      <c r="H310" s="26">
        <v>20296</v>
      </c>
      <c r="I310" s="28">
        <v>1970289</v>
      </c>
    </row>
    <row r="311" spans="1:9" x14ac:dyDescent="0.2">
      <c r="A311" s="2">
        <v>2498</v>
      </c>
      <c r="B311" s="201" t="s">
        <v>167</v>
      </c>
      <c r="C311" s="222">
        <v>3111</v>
      </c>
      <c r="D311" s="215">
        <v>668705</v>
      </c>
      <c r="E311" s="19">
        <v>1167</v>
      </c>
      <c r="F311" s="19">
        <v>226417</v>
      </c>
      <c r="G311" s="19">
        <v>6687</v>
      </c>
      <c r="H311" s="19">
        <v>5164</v>
      </c>
      <c r="I311" s="22">
        <v>908140</v>
      </c>
    </row>
    <row r="312" spans="1:9" x14ac:dyDescent="0.2">
      <c r="A312" s="2">
        <v>2498</v>
      </c>
      <c r="B312" s="201" t="s">
        <v>167</v>
      </c>
      <c r="C312" s="222">
        <v>3113</v>
      </c>
      <c r="D312" s="215">
        <v>3045511</v>
      </c>
      <c r="E312" s="19">
        <v>3333</v>
      </c>
      <c r="F312" s="19">
        <v>1030509</v>
      </c>
      <c r="G312" s="19">
        <v>30455</v>
      </c>
      <c r="H312" s="19">
        <v>65888</v>
      </c>
      <c r="I312" s="22">
        <v>4175696</v>
      </c>
    </row>
    <row r="313" spans="1:9" x14ac:dyDescent="0.2">
      <c r="A313" s="2">
        <v>2498</v>
      </c>
      <c r="B313" s="201" t="s">
        <v>167</v>
      </c>
      <c r="C313" s="222">
        <v>3141</v>
      </c>
      <c r="D313" s="215">
        <v>353925</v>
      </c>
      <c r="E313" s="19">
        <v>0</v>
      </c>
      <c r="F313" s="19">
        <v>119627</v>
      </c>
      <c r="G313" s="19">
        <v>3539</v>
      </c>
      <c r="H313" s="19">
        <v>3647</v>
      </c>
      <c r="I313" s="22">
        <v>480738</v>
      </c>
    </row>
    <row r="314" spans="1:9" x14ac:dyDescent="0.2">
      <c r="A314" s="2">
        <v>2498</v>
      </c>
      <c r="B314" s="201" t="s">
        <v>167</v>
      </c>
      <c r="C314" s="222">
        <v>3143</v>
      </c>
      <c r="D314" s="215">
        <v>217137</v>
      </c>
      <c r="E314" s="19">
        <v>0</v>
      </c>
      <c r="F314" s="19">
        <v>73392</v>
      </c>
      <c r="G314" s="19">
        <v>2171</v>
      </c>
      <c r="H314" s="19">
        <v>447</v>
      </c>
      <c r="I314" s="22">
        <v>293147</v>
      </c>
    </row>
    <row r="315" spans="1:9" x14ac:dyDescent="0.2">
      <c r="A315" s="3">
        <f t="shared" ref="A315" si="84">A314</f>
        <v>2498</v>
      </c>
      <c r="B315" s="202" t="s">
        <v>168</v>
      </c>
      <c r="C315" s="223"/>
      <c r="D315" s="214">
        <v>4285278</v>
      </c>
      <c r="E315" s="26">
        <v>4500</v>
      </c>
      <c r="F315" s="26">
        <v>1449945</v>
      </c>
      <c r="G315" s="26">
        <v>42852</v>
      </c>
      <c r="H315" s="26">
        <v>75146</v>
      </c>
      <c r="I315" s="28">
        <v>5857721</v>
      </c>
    </row>
    <row r="316" spans="1:9" x14ac:dyDescent="0.2">
      <c r="A316" s="2">
        <v>2499</v>
      </c>
      <c r="B316" s="201" t="s">
        <v>169</v>
      </c>
      <c r="C316" s="222">
        <v>3111</v>
      </c>
      <c r="D316" s="215">
        <v>398251</v>
      </c>
      <c r="E316" s="19">
        <v>0</v>
      </c>
      <c r="F316" s="19">
        <v>134609</v>
      </c>
      <c r="G316" s="19">
        <v>3983</v>
      </c>
      <c r="H316" s="19">
        <v>2487</v>
      </c>
      <c r="I316" s="22">
        <v>539330</v>
      </c>
    </row>
    <row r="317" spans="1:9" x14ac:dyDescent="0.2">
      <c r="A317" s="2">
        <v>2499</v>
      </c>
      <c r="B317" s="201" t="s">
        <v>169</v>
      </c>
      <c r="C317" s="222">
        <v>3117</v>
      </c>
      <c r="D317" s="215">
        <v>604581</v>
      </c>
      <c r="E317" s="19">
        <v>0</v>
      </c>
      <c r="F317" s="19">
        <v>204348</v>
      </c>
      <c r="G317" s="19">
        <v>6046</v>
      </c>
      <c r="H317" s="19">
        <v>15307</v>
      </c>
      <c r="I317" s="22">
        <v>830282</v>
      </c>
    </row>
    <row r="318" spans="1:9" x14ac:dyDescent="0.2">
      <c r="A318" s="2">
        <v>2499</v>
      </c>
      <c r="B318" s="201" t="s">
        <v>169</v>
      </c>
      <c r="C318" s="222">
        <v>3141</v>
      </c>
      <c r="D318" s="215">
        <v>123422</v>
      </c>
      <c r="E318" s="19">
        <v>0</v>
      </c>
      <c r="F318" s="19">
        <v>41717</v>
      </c>
      <c r="G318" s="19">
        <v>1234</v>
      </c>
      <c r="H318" s="19">
        <v>869</v>
      </c>
      <c r="I318" s="22">
        <v>167242</v>
      </c>
    </row>
    <row r="319" spans="1:9" x14ac:dyDescent="0.2">
      <c r="A319" s="2">
        <v>2499</v>
      </c>
      <c r="B319" s="201" t="s">
        <v>169</v>
      </c>
      <c r="C319" s="222">
        <v>3143</v>
      </c>
      <c r="D319" s="215">
        <v>133452</v>
      </c>
      <c r="E319" s="19">
        <v>0</v>
      </c>
      <c r="F319" s="19">
        <v>45107</v>
      </c>
      <c r="G319" s="19">
        <v>1335</v>
      </c>
      <c r="H319" s="19">
        <v>210</v>
      </c>
      <c r="I319" s="22">
        <v>180104</v>
      </c>
    </row>
    <row r="320" spans="1:9" x14ac:dyDescent="0.2">
      <c r="A320" s="3">
        <f t="shared" ref="A320" si="85">A319</f>
        <v>2499</v>
      </c>
      <c r="B320" s="202" t="s">
        <v>170</v>
      </c>
      <c r="C320" s="223"/>
      <c r="D320" s="214">
        <v>1259706</v>
      </c>
      <c r="E320" s="26">
        <v>0</v>
      </c>
      <c r="F320" s="26">
        <v>425781</v>
      </c>
      <c r="G320" s="26">
        <v>12598</v>
      </c>
      <c r="H320" s="26">
        <v>18873</v>
      </c>
      <c r="I320" s="28">
        <v>1716958</v>
      </c>
    </row>
    <row r="321" spans="1:9" s="14" customFormat="1" x14ac:dyDescent="0.2">
      <c r="A321" s="15">
        <v>2331</v>
      </c>
      <c r="B321" s="201" t="s">
        <v>222</v>
      </c>
      <c r="C321" s="222">
        <v>3111</v>
      </c>
      <c r="D321" s="215">
        <v>428657</v>
      </c>
      <c r="E321" s="19">
        <v>0</v>
      </c>
      <c r="F321" s="19">
        <v>144886</v>
      </c>
      <c r="G321" s="19">
        <v>4287</v>
      </c>
      <c r="H321" s="19">
        <v>-1467</v>
      </c>
      <c r="I321" s="22">
        <v>576363</v>
      </c>
    </row>
    <row r="322" spans="1:9" s="14" customFormat="1" x14ac:dyDescent="0.2">
      <c r="A322" s="13">
        <v>2331</v>
      </c>
      <c r="B322" s="201" t="s">
        <v>222</v>
      </c>
      <c r="C322" s="222">
        <v>3141</v>
      </c>
      <c r="D322" s="215">
        <v>53018</v>
      </c>
      <c r="E322" s="19">
        <v>0</v>
      </c>
      <c r="F322" s="19">
        <v>17920</v>
      </c>
      <c r="G322" s="19">
        <v>530</v>
      </c>
      <c r="H322" s="19">
        <v>282</v>
      </c>
      <c r="I322" s="22">
        <v>71750</v>
      </c>
    </row>
    <row r="323" spans="1:9" x14ac:dyDescent="0.2">
      <c r="A323" s="7">
        <v>2331</v>
      </c>
      <c r="B323" s="205" t="s">
        <v>223</v>
      </c>
      <c r="C323" s="224"/>
      <c r="D323" s="214">
        <v>481675</v>
      </c>
      <c r="E323" s="26">
        <v>0</v>
      </c>
      <c r="F323" s="26">
        <v>162806</v>
      </c>
      <c r="G323" s="26">
        <v>4817</v>
      </c>
      <c r="H323" s="26">
        <v>-1185</v>
      </c>
      <c r="I323" s="28">
        <v>648113</v>
      </c>
    </row>
    <row r="324" spans="1:9" s="14" customFormat="1" x14ac:dyDescent="0.2">
      <c r="A324" s="15">
        <v>2332</v>
      </c>
      <c r="B324" s="201" t="s">
        <v>230</v>
      </c>
      <c r="C324" s="222">
        <v>3111</v>
      </c>
      <c r="D324" s="215">
        <v>852642</v>
      </c>
      <c r="E324" s="19">
        <v>-208</v>
      </c>
      <c r="F324" s="19">
        <v>288123</v>
      </c>
      <c r="G324" s="19">
        <v>8526</v>
      </c>
      <c r="H324" s="19">
        <v>2452</v>
      </c>
      <c r="I324" s="22">
        <v>1151535</v>
      </c>
    </row>
    <row r="325" spans="1:9" s="14" customFormat="1" x14ac:dyDescent="0.2">
      <c r="A325" s="13">
        <v>2332</v>
      </c>
      <c r="B325" s="201" t="s">
        <v>227</v>
      </c>
      <c r="C325" s="222">
        <v>3141</v>
      </c>
      <c r="D325" s="215">
        <v>35840</v>
      </c>
      <c r="E325" s="19">
        <v>0</v>
      </c>
      <c r="F325" s="19">
        <v>12114</v>
      </c>
      <c r="G325" s="19">
        <v>358</v>
      </c>
      <c r="H325" s="19">
        <v>390</v>
      </c>
      <c r="I325" s="22">
        <v>48702</v>
      </c>
    </row>
    <row r="326" spans="1:9" ht="13.5" thickBot="1" x14ac:dyDescent="0.25">
      <c r="A326" s="3">
        <v>2332</v>
      </c>
      <c r="B326" s="202" t="s">
        <v>225</v>
      </c>
      <c r="C326" s="223"/>
      <c r="D326" s="216">
        <v>888482</v>
      </c>
      <c r="E326" s="27">
        <v>-208</v>
      </c>
      <c r="F326" s="27">
        <v>300237</v>
      </c>
      <c r="G326" s="27">
        <v>8884</v>
      </c>
      <c r="H326" s="27">
        <v>2842</v>
      </c>
      <c r="I326" s="29">
        <v>1200237</v>
      </c>
    </row>
    <row r="327" spans="1:9" ht="13.5" thickBot="1" x14ac:dyDescent="0.25">
      <c r="A327" s="8"/>
      <c r="B327" s="206" t="s">
        <v>211</v>
      </c>
      <c r="C327" s="24"/>
      <c r="D327" s="217">
        <v>244767431</v>
      </c>
      <c r="E327" s="9">
        <v>649018</v>
      </c>
      <c r="F327" s="9">
        <v>82950767</v>
      </c>
      <c r="G327" s="9">
        <v>2447671</v>
      </c>
      <c r="H327" s="9">
        <v>3389228</v>
      </c>
      <c r="I327" s="10">
        <v>334204115</v>
      </c>
    </row>
    <row r="328" spans="1:9" x14ac:dyDescent="0.2">
      <c r="A328" s="18">
        <v>2323</v>
      </c>
      <c r="B328" s="207" t="s">
        <v>171</v>
      </c>
      <c r="C328" s="225">
        <v>3141</v>
      </c>
      <c r="D328" s="218">
        <v>594524</v>
      </c>
      <c r="E328" s="23">
        <v>5833</v>
      </c>
      <c r="F328" s="23">
        <v>202921</v>
      </c>
      <c r="G328" s="23">
        <v>5945</v>
      </c>
      <c r="H328" s="23">
        <v>6845</v>
      </c>
      <c r="I328" s="25">
        <v>816068</v>
      </c>
    </row>
    <row r="329" spans="1:9" x14ac:dyDescent="0.2">
      <c r="A329" s="5">
        <v>2323</v>
      </c>
      <c r="B329" s="208" t="s">
        <v>172</v>
      </c>
      <c r="C329" s="226"/>
      <c r="D329" s="214">
        <v>594524</v>
      </c>
      <c r="E329" s="26">
        <v>5833</v>
      </c>
      <c r="F329" s="26">
        <v>202921</v>
      </c>
      <c r="G329" s="26">
        <v>5945</v>
      </c>
      <c r="H329" s="26">
        <v>6845</v>
      </c>
      <c r="I329" s="28">
        <v>816068</v>
      </c>
    </row>
    <row r="330" spans="1:9" x14ac:dyDescent="0.2">
      <c r="A330" s="4">
        <v>2314</v>
      </c>
      <c r="B330" s="209" t="s">
        <v>173</v>
      </c>
      <c r="C330" s="227">
        <v>3114</v>
      </c>
      <c r="D330" s="215">
        <v>1871850</v>
      </c>
      <c r="E330" s="19">
        <v>5125</v>
      </c>
      <c r="F330" s="19">
        <v>634418</v>
      </c>
      <c r="G330" s="19">
        <v>18719</v>
      </c>
      <c r="H330" s="19">
        <v>21318</v>
      </c>
      <c r="I330" s="22">
        <v>2551430</v>
      </c>
    </row>
    <row r="331" spans="1:9" x14ac:dyDescent="0.2">
      <c r="A331" s="4">
        <v>2314</v>
      </c>
      <c r="B331" s="209" t="s">
        <v>173</v>
      </c>
      <c r="C331" s="227">
        <v>3143</v>
      </c>
      <c r="D331" s="215">
        <v>133006</v>
      </c>
      <c r="E331" s="19">
        <v>0</v>
      </c>
      <c r="F331" s="19">
        <v>44956</v>
      </c>
      <c r="G331" s="19">
        <v>1330</v>
      </c>
      <c r="H331" s="19">
        <v>154</v>
      </c>
      <c r="I331" s="22">
        <v>179446</v>
      </c>
    </row>
    <row r="332" spans="1:9" x14ac:dyDescent="0.2">
      <c r="A332" s="5">
        <v>2314</v>
      </c>
      <c r="B332" s="208" t="s">
        <v>174</v>
      </c>
      <c r="C332" s="226"/>
      <c r="D332" s="214">
        <v>2004856</v>
      </c>
      <c r="E332" s="26">
        <v>5125</v>
      </c>
      <c r="F332" s="26">
        <v>679374</v>
      </c>
      <c r="G332" s="26">
        <v>20049</v>
      </c>
      <c r="H332" s="26">
        <v>21472</v>
      </c>
      <c r="I332" s="28">
        <v>2730876</v>
      </c>
    </row>
    <row r="333" spans="1:9" x14ac:dyDescent="0.2">
      <c r="A333" s="4">
        <v>2448</v>
      </c>
      <c r="B333" s="209" t="s">
        <v>175</v>
      </c>
      <c r="C333" s="227">
        <v>3111</v>
      </c>
      <c r="D333" s="215">
        <v>2132860</v>
      </c>
      <c r="E333" s="19">
        <v>45000</v>
      </c>
      <c r="F333" s="19">
        <v>736117</v>
      </c>
      <c r="G333" s="19">
        <v>21329</v>
      </c>
      <c r="H333" s="19">
        <v>16295</v>
      </c>
      <c r="I333" s="22">
        <v>2951601</v>
      </c>
    </row>
    <row r="334" spans="1:9" x14ac:dyDescent="0.2">
      <c r="A334" s="4">
        <v>2448</v>
      </c>
      <c r="B334" s="209" t="s">
        <v>175</v>
      </c>
      <c r="C334" s="227">
        <v>3113</v>
      </c>
      <c r="D334" s="215">
        <v>9052915</v>
      </c>
      <c r="E334" s="19">
        <v>35841</v>
      </c>
      <c r="F334" s="19">
        <v>3072000</v>
      </c>
      <c r="G334" s="19">
        <v>90529</v>
      </c>
      <c r="H334" s="19">
        <v>223067</v>
      </c>
      <c r="I334" s="22">
        <v>12474352</v>
      </c>
    </row>
    <row r="335" spans="1:9" x14ac:dyDescent="0.2">
      <c r="A335" s="4">
        <v>2448</v>
      </c>
      <c r="B335" s="209" t="s">
        <v>175</v>
      </c>
      <c r="C335" s="227">
        <v>3141</v>
      </c>
      <c r="D335" s="215">
        <v>472160</v>
      </c>
      <c r="E335" s="19">
        <v>8000</v>
      </c>
      <c r="F335" s="19">
        <v>162294</v>
      </c>
      <c r="G335" s="19">
        <v>4722</v>
      </c>
      <c r="H335" s="19">
        <v>4952</v>
      </c>
      <c r="I335" s="22">
        <v>652128</v>
      </c>
    </row>
    <row r="336" spans="1:9" x14ac:dyDescent="0.2">
      <c r="A336" s="4">
        <v>2448</v>
      </c>
      <c r="B336" s="209" t="s">
        <v>175</v>
      </c>
      <c r="C336" s="227">
        <v>3143</v>
      </c>
      <c r="D336" s="215">
        <v>555116</v>
      </c>
      <c r="E336" s="19">
        <v>7850</v>
      </c>
      <c r="F336" s="19">
        <v>190283</v>
      </c>
      <c r="G336" s="19">
        <v>5551</v>
      </c>
      <c r="H336" s="19">
        <v>1100</v>
      </c>
      <c r="I336" s="22">
        <v>759900</v>
      </c>
    </row>
    <row r="337" spans="1:9" x14ac:dyDescent="0.2">
      <c r="A337" s="4">
        <v>2448</v>
      </c>
      <c r="B337" s="209" t="s">
        <v>175</v>
      </c>
      <c r="C337" s="227">
        <v>3231</v>
      </c>
      <c r="D337" s="215">
        <v>1305539</v>
      </c>
      <c r="E337" s="19">
        <v>20000</v>
      </c>
      <c r="F337" s="19">
        <v>448032</v>
      </c>
      <c r="G337" s="19">
        <v>13055</v>
      </c>
      <c r="H337" s="19">
        <v>3018</v>
      </c>
      <c r="I337" s="22">
        <v>1789644</v>
      </c>
    </row>
    <row r="338" spans="1:9" x14ac:dyDescent="0.2">
      <c r="A338" s="4">
        <v>2448</v>
      </c>
      <c r="B338" s="209" t="s">
        <v>175</v>
      </c>
      <c r="C338" s="227">
        <v>3233</v>
      </c>
      <c r="D338" s="215">
        <v>227588</v>
      </c>
      <c r="E338" s="19">
        <v>-1600</v>
      </c>
      <c r="F338" s="19">
        <v>76384</v>
      </c>
      <c r="G338" s="19">
        <v>2276</v>
      </c>
      <c r="H338" s="19">
        <v>-1082</v>
      </c>
      <c r="I338" s="22">
        <v>303566</v>
      </c>
    </row>
    <row r="339" spans="1:9" x14ac:dyDescent="0.2">
      <c r="A339" s="5">
        <v>2448</v>
      </c>
      <c r="B339" s="208" t="s">
        <v>176</v>
      </c>
      <c r="C339" s="226"/>
      <c r="D339" s="214">
        <v>13746178</v>
      </c>
      <c r="E339" s="26">
        <v>115091</v>
      </c>
      <c r="F339" s="26">
        <v>4685110</v>
      </c>
      <c r="G339" s="26">
        <v>137462</v>
      </c>
      <c r="H339" s="26">
        <v>247350</v>
      </c>
      <c r="I339" s="28">
        <v>18931191</v>
      </c>
    </row>
    <row r="340" spans="1:9" x14ac:dyDescent="0.2">
      <c r="A340" s="4">
        <v>2450</v>
      </c>
      <c r="B340" s="209" t="s">
        <v>177</v>
      </c>
      <c r="C340" s="227">
        <v>3111</v>
      </c>
      <c r="D340" s="215">
        <v>196745</v>
      </c>
      <c r="E340" s="19">
        <v>4317</v>
      </c>
      <c r="F340" s="19">
        <v>67959</v>
      </c>
      <c r="G340" s="19">
        <v>1967</v>
      </c>
      <c r="H340" s="19">
        <v>1556</v>
      </c>
      <c r="I340" s="22">
        <v>272544</v>
      </c>
    </row>
    <row r="341" spans="1:9" x14ac:dyDescent="0.2">
      <c r="A341" s="4">
        <v>2450</v>
      </c>
      <c r="B341" s="209" t="s">
        <v>177</v>
      </c>
      <c r="C341" s="227">
        <v>3117</v>
      </c>
      <c r="D341" s="215">
        <v>466349</v>
      </c>
      <c r="E341" s="19">
        <v>2567</v>
      </c>
      <c r="F341" s="19">
        <v>158494</v>
      </c>
      <c r="G341" s="19">
        <v>4663</v>
      </c>
      <c r="H341" s="19">
        <v>7589</v>
      </c>
      <c r="I341" s="22">
        <v>639662</v>
      </c>
    </row>
    <row r="342" spans="1:9" x14ac:dyDescent="0.2">
      <c r="A342" s="4">
        <v>2450</v>
      </c>
      <c r="B342" s="209" t="s">
        <v>177</v>
      </c>
      <c r="C342" s="227">
        <v>3141</v>
      </c>
      <c r="D342" s="215">
        <v>75065</v>
      </c>
      <c r="E342" s="19">
        <v>1983</v>
      </c>
      <c r="F342" s="19">
        <v>26042</v>
      </c>
      <c r="G342" s="19">
        <v>751</v>
      </c>
      <c r="H342" s="19">
        <v>457</v>
      </c>
      <c r="I342" s="22">
        <v>104298</v>
      </c>
    </row>
    <row r="343" spans="1:9" x14ac:dyDescent="0.2">
      <c r="A343" s="4">
        <v>2450</v>
      </c>
      <c r="B343" s="209" t="s">
        <v>177</v>
      </c>
      <c r="C343" s="227">
        <v>3143</v>
      </c>
      <c r="D343" s="215">
        <v>81762</v>
      </c>
      <c r="E343" s="19">
        <v>1400</v>
      </c>
      <c r="F343" s="19">
        <v>28109</v>
      </c>
      <c r="G343" s="19">
        <v>818</v>
      </c>
      <c r="H343" s="19">
        <v>119</v>
      </c>
      <c r="I343" s="22">
        <v>112208</v>
      </c>
    </row>
    <row r="344" spans="1:9" x14ac:dyDescent="0.2">
      <c r="A344" s="5">
        <v>2450</v>
      </c>
      <c r="B344" s="208" t="s">
        <v>178</v>
      </c>
      <c r="C344" s="226"/>
      <c r="D344" s="214">
        <v>819921</v>
      </c>
      <c r="E344" s="26">
        <v>10267</v>
      </c>
      <c r="F344" s="26">
        <v>280604</v>
      </c>
      <c r="G344" s="26">
        <v>8199</v>
      </c>
      <c r="H344" s="26">
        <v>9721</v>
      </c>
      <c r="I344" s="28">
        <v>1128712</v>
      </c>
    </row>
    <row r="345" spans="1:9" x14ac:dyDescent="0.2">
      <c r="A345" s="4">
        <v>2451</v>
      </c>
      <c r="B345" s="209" t="s">
        <v>179</v>
      </c>
      <c r="C345" s="227">
        <v>3111</v>
      </c>
      <c r="D345" s="215">
        <v>200207</v>
      </c>
      <c r="E345" s="19">
        <v>0</v>
      </c>
      <c r="F345" s="19">
        <v>67670</v>
      </c>
      <c r="G345" s="19">
        <v>2002</v>
      </c>
      <c r="H345" s="19">
        <v>1337</v>
      </c>
      <c r="I345" s="22">
        <v>271216</v>
      </c>
    </row>
    <row r="346" spans="1:9" x14ac:dyDescent="0.2">
      <c r="A346" s="4">
        <v>2451</v>
      </c>
      <c r="B346" s="209" t="s">
        <v>179</v>
      </c>
      <c r="C346" s="227">
        <v>3117</v>
      </c>
      <c r="D346" s="215">
        <v>588690</v>
      </c>
      <c r="E346" s="19">
        <v>0</v>
      </c>
      <c r="F346" s="19">
        <v>198977</v>
      </c>
      <c r="G346" s="19">
        <v>5887</v>
      </c>
      <c r="H346" s="19">
        <v>11982</v>
      </c>
      <c r="I346" s="22">
        <v>805536</v>
      </c>
    </row>
    <row r="347" spans="1:9" x14ac:dyDescent="0.2">
      <c r="A347" s="4">
        <v>2451</v>
      </c>
      <c r="B347" s="209" t="s">
        <v>179</v>
      </c>
      <c r="C347" s="227">
        <v>3141</v>
      </c>
      <c r="D347" s="215">
        <v>96364</v>
      </c>
      <c r="E347" s="19">
        <v>0</v>
      </c>
      <c r="F347" s="19">
        <v>32571</v>
      </c>
      <c r="G347" s="19">
        <v>964</v>
      </c>
      <c r="H347" s="19">
        <v>652</v>
      </c>
      <c r="I347" s="22">
        <v>130551</v>
      </c>
    </row>
    <row r="348" spans="1:9" x14ac:dyDescent="0.2">
      <c r="A348" s="4">
        <v>2451</v>
      </c>
      <c r="B348" s="209" t="s">
        <v>179</v>
      </c>
      <c r="C348" s="227">
        <v>3143</v>
      </c>
      <c r="D348" s="215">
        <v>80034</v>
      </c>
      <c r="E348" s="19">
        <v>0</v>
      </c>
      <c r="F348" s="19">
        <v>27051</v>
      </c>
      <c r="G348" s="19">
        <v>800</v>
      </c>
      <c r="H348" s="19">
        <v>157</v>
      </c>
      <c r="I348" s="22">
        <v>108042</v>
      </c>
    </row>
    <row r="349" spans="1:9" x14ac:dyDescent="0.2">
      <c r="A349" s="5">
        <v>2451</v>
      </c>
      <c r="B349" s="208" t="s">
        <v>180</v>
      </c>
      <c r="C349" s="226"/>
      <c r="D349" s="214">
        <v>965295</v>
      </c>
      <c r="E349" s="26">
        <v>0</v>
      </c>
      <c r="F349" s="26">
        <v>326269</v>
      </c>
      <c r="G349" s="26">
        <v>9653</v>
      </c>
      <c r="H349" s="26">
        <v>14128</v>
      </c>
      <c r="I349" s="28">
        <v>1315345</v>
      </c>
    </row>
    <row r="350" spans="1:9" x14ac:dyDescent="0.2">
      <c r="A350" s="4">
        <v>2453</v>
      </c>
      <c r="B350" s="209" t="s">
        <v>181</v>
      </c>
      <c r="C350" s="227">
        <v>3111</v>
      </c>
      <c r="D350" s="215">
        <v>449508</v>
      </c>
      <c r="E350" s="19">
        <v>0</v>
      </c>
      <c r="F350" s="19">
        <v>151934</v>
      </c>
      <c r="G350" s="19">
        <v>4495</v>
      </c>
      <c r="H350" s="19">
        <v>3567</v>
      </c>
      <c r="I350" s="22">
        <v>609504</v>
      </c>
    </row>
    <row r="351" spans="1:9" x14ac:dyDescent="0.2">
      <c r="A351" s="4">
        <v>2453</v>
      </c>
      <c r="B351" s="209" t="s">
        <v>181</v>
      </c>
      <c r="C351" s="227">
        <v>3117</v>
      </c>
      <c r="D351" s="215">
        <v>1013936</v>
      </c>
      <c r="E351" s="19">
        <v>8989</v>
      </c>
      <c r="F351" s="19">
        <v>345749</v>
      </c>
      <c r="G351" s="19">
        <v>10139</v>
      </c>
      <c r="H351" s="19">
        <v>25632</v>
      </c>
      <c r="I351" s="22">
        <v>1404445</v>
      </c>
    </row>
    <row r="352" spans="1:9" x14ac:dyDescent="0.2">
      <c r="A352" s="4">
        <v>2453</v>
      </c>
      <c r="B352" s="209" t="s">
        <v>181</v>
      </c>
      <c r="C352" s="227">
        <v>3141</v>
      </c>
      <c r="D352" s="215">
        <v>63730</v>
      </c>
      <c r="E352" s="19">
        <v>0</v>
      </c>
      <c r="F352" s="19">
        <v>21541</v>
      </c>
      <c r="G352" s="19">
        <v>637</v>
      </c>
      <c r="H352" s="19">
        <v>803</v>
      </c>
      <c r="I352" s="22">
        <v>86711</v>
      </c>
    </row>
    <row r="353" spans="1:9" x14ac:dyDescent="0.2">
      <c r="A353" s="4">
        <v>2453</v>
      </c>
      <c r="B353" s="209" t="s">
        <v>181</v>
      </c>
      <c r="C353" s="227">
        <v>3143</v>
      </c>
      <c r="D353" s="215">
        <v>144123</v>
      </c>
      <c r="E353" s="19">
        <v>7583</v>
      </c>
      <c r="F353" s="19">
        <v>51277</v>
      </c>
      <c r="G353" s="19">
        <v>1441</v>
      </c>
      <c r="H353" s="19">
        <v>315</v>
      </c>
      <c r="I353" s="22">
        <v>204739</v>
      </c>
    </row>
    <row r="354" spans="1:9" x14ac:dyDescent="0.2">
      <c r="A354" s="5">
        <v>2453</v>
      </c>
      <c r="B354" s="208" t="s">
        <v>182</v>
      </c>
      <c r="C354" s="226"/>
      <c r="D354" s="214">
        <v>1671297</v>
      </c>
      <c r="E354" s="26">
        <v>16572</v>
      </c>
      <c r="F354" s="26">
        <v>570501</v>
      </c>
      <c r="G354" s="26">
        <v>16712</v>
      </c>
      <c r="H354" s="26">
        <v>30317</v>
      </c>
      <c r="I354" s="28">
        <v>2305399</v>
      </c>
    </row>
    <row r="355" spans="1:9" x14ac:dyDescent="0.2">
      <c r="A355" s="4">
        <v>2320</v>
      </c>
      <c r="B355" s="209" t="s">
        <v>183</v>
      </c>
      <c r="C355" s="227">
        <v>3111</v>
      </c>
      <c r="D355" s="215">
        <v>405895</v>
      </c>
      <c r="E355" s="19">
        <v>-750</v>
      </c>
      <c r="F355" s="19">
        <v>136939</v>
      </c>
      <c r="G355" s="19">
        <v>4059</v>
      </c>
      <c r="H355" s="19">
        <v>2761</v>
      </c>
      <c r="I355" s="22">
        <v>548904</v>
      </c>
    </row>
    <row r="356" spans="1:9" x14ac:dyDescent="0.2">
      <c r="A356" s="4">
        <v>2320</v>
      </c>
      <c r="B356" s="209" t="s">
        <v>183</v>
      </c>
      <c r="C356" s="227">
        <v>3117</v>
      </c>
      <c r="D356" s="215">
        <v>615994</v>
      </c>
      <c r="E356" s="19">
        <v>6833</v>
      </c>
      <c r="F356" s="19">
        <v>210516</v>
      </c>
      <c r="G356" s="19">
        <v>6160</v>
      </c>
      <c r="H356" s="19">
        <v>17359</v>
      </c>
      <c r="I356" s="22">
        <v>856862</v>
      </c>
    </row>
    <row r="357" spans="1:9" x14ac:dyDescent="0.2">
      <c r="A357" s="4">
        <v>2320</v>
      </c>
      <c r="B357" s="209" t="s">
        <v>183</v>
      </c>
      <c r="C357" s="227">
        <v>3141</v>
      </c>
      <c r="D357" s="215">
        <v>120280</v>
      </c>
      <c r="E357" s="19">
        <v>0</v>
      </c>
      <c r="F357" s="19">
        <v>40655</v>
      </c>
      <c r="G357" s="19">
        <v>1203</v>
      </c>
      <c r="H357" s="19">
        <v>837</v>
      </c>
      <c r="I357" s="22">
        <v>162975</v>
      </c>
    </row>
    <row r="358" spans="1:9" x14ac:dyDescent="0.2">
      <c r="A358" s="4">
        <v>2320</v>
      </c>
      <c r="B358" s="209" t="s">
        <v>183</v>
      </c>
      <c r="C358" s="227">
        <v>3143</v>
      </c>
      <c r="D358" s="215">
        <v>116861</v>
      </c>
      <c r="E358" s="19">
        <v>3250</v>
      </c>
      <c r="F358" s="19">
        <v>40598</v>
      </c>
      <c r="G358" s="19">
        <v>1169</v>
      </c>
      <c r="H358" s="19">
        <v>255</v>
      </c>
      <c r="I358" s="22">
        <v>162133</v>
      </c>
    </row>
    <row r="359" spans="1:9" x14ac:dyDescent="0.2">
      <c r="A359" s="5">
        <v>2320</v>
      </c>
      <c r="B359" s="208" t="s">
        <v>184</v>
      </c>
      <c r="C359" s="226"/>
      <c r="D359" s="214">
        <v>1259030</v>
      </c>
      <c r="E359" s="26">
        <v>9333</v>
      </c>
      <c r="F359" s="26">
        <v>428708</v>
      </c>
      <c r="G359" s="26">
        <v>12591</v>
      </c>
      <c r="H359" s="26">
        <v>21212</v>
      </c>
      <c r="I359" s="28">
        <v>1730874</v>
      </c>
    </row>
    <row r="360" spans="1:9" x14ac:dyDescent="0.2">
      <c r="A360" s="4">
        <v>2455</v>
      </c>
      <c r="B360" s="209" t="s">
        <v>185</v>
      </c>
      <c r="C360" s="227">
        <v>3111</v>
      </c>
      <c r="D360" s="215">
        <v>209116</v>
      </c>
      <c r="E360" s="19">
        <v>0</v>
      </c>
      <c r="F360" s="19">
        <v>70681</v>
      </c>
      <c r="G360" s="19">
        <v>2091</v>
      </c>
      <c r="H360" s="19">
        <v>1444</v>
      </c>
      <c r="I360" s="22">
        <v>283332</v>
      </c>
    </row>
    <row r="361" spans="1:9" x14ac:dyDescent="0.2">
      <c r="A361" s="4">
        <v>2455</v>
      </c>
      <c r="B361" s="209" t="s">
        <v>185</v>
      </c>
      <c r="C361" s="227">
        <v>3117</v>
      </c>
      <c r="D361" s="215">
        <v>461111</v>
      </c>
      <c r="E361" s="19">
        <v>0</v>
      </c>
      <c r="F361" s="19">
        <v>155856</v>
      </c>
      <c r="G361" s="19">
        <v>4611</v>
      </c>
      <c r="H361" s="19">
        <v>2807</v>
      </c>
      <c r="I361" s="22">
        <v>624385</v>
      </c>
    </row>
    <row r="362" spans="1:9" x14ac:dyDescent="0.2">
      <c r="A362" s="4">
        <v>2455</v>
      </c>
      <c r="B362" s="209" t="s">
        <v>185</v>
      </c>
      <c r="C362" s="227">
        <v>3141</v>
      </c>
      <c r="D362" s="215">
        <v>88446</v>
      </c>
      <c r="E362" s="19">
        <v>0</v>
      </c>
      <c r="F362" s="19">
        <v>29895</v>
      </c>
      <c r="G362" s="19">
        <v>884</v>
      </c>
      <c r="H362" s="19">
        <v>566</v>
      </c>
      <c r="I362" s="22">
        <v>119791</v>
      </c>
    </row>
    <row r="363" spans="1:9" x14ac:dyDescent="0.2">
      <c r="A363" s="4">
        <v>2455</v>
      </c>
      <c r="B363" s="209" t="s">
        <v>185</v>
      </c>
      <c r="C363" s="227">
        <v>3143</v>
      </c>
      <c r="D363" s="215">
        <v>135227</v>
      </c>
      <c r="E363" s="19">
        <v>0</v>
      </c>
      <c r="F363" s="19">
        <v>45707</v>
      </c>
      <c r="G363" s="19">
        <v>1352</v>
      </c>
      <c r="H363" s="19">
        <v>200</v>
      </c>
      <c r="I363" s="22">
        <v>182486</v>
      </c>
    </row>
    <row r="364" spans="1:9" x14ac:dyDescent="0.2">
      <c r="A364" s="5">
        <v>2455</v>
      </c>
      <c r="B364" s="208" t="s">
        <v>186</v>
      </c>
      <c r="C364" s="226"/>
      <c r="D364" s="214">
        <v>893900</v>
      </c>
      <c r="E364" s="26">
        <v>0</v>
      </c>
      <c r="F364" s="26">
        <v>302139</v>
      </c>
      <c r="G364" s="26">
        <v>8938</v>
      </c>
      <c r="H364" s="26">
        <v>5017</v>
      </c>
      <c r="I364" s="28">
        <v>1209994</v>
      </c>
    </row>
    <row r="365" spans="1:9" x14ac:dyDescent="0.2">
      <c r="A365" s="4">
        <v>2456</v>
      </c>
      <c r="B365" s="209" t="s">
        <v>187</v>
      </c>
      <c r="C365" s="227">
        <v>3111</v>
      </c>
      <c r="D365" s="215">
        <v>1214392</v>
      </c>
      <c r="E365" s="19">
        <v>1167</v>
      </c>
      <c r="F365" s="19">
        <v>410859</v>
      </c>
      <c r="G365" s="19">
        <v>12144</v>
      </c>
      <c r="H365" s="19">
        <v>8808</v>
      </c>
      <c r="I365" s="22">
        <v>1647370</v>
      </c>
    </row>
    <row r="366" spans="1:9" x14ac:dyDescent="0.2">
      <c r="A366" s="4">
        <v>2456</v>
      </c>
      <c r="B366" s="209" t="s">
        <v>187</v>
      </c>
      <c r="C366" s="227">
        <v>3113</v>
      </c>
      <c r="D366" s="215">
        <v>3850344</v>
      </c>
      <c r="E366" s="19">
        <v>13000</v>
      </c>
      <c r="F366" s="19">
        <v>1305810</v>
      </c>
      <c r="G366" s="19">
        <v>38503</v>
      </c>
      <c r="H366" s="19">
        <v>78549</v>
      </c>
      <c r="I366" s="22">
        <v>5286206</v>
      </c>
    </row>
    <row r="367" spans="1:9" x14ac:dyDescent="0.2">
      <c r="A367" s="4">
        <v>2456</v>
      </c>
      <c r="B367" s="209" t="s">
        <v>187</v>
      </c>
      <c r="C367" s="227">
        <v>3141</v>
      </c>
      <c r="D367" s="215">
        <v>362913</v>
      </c>
      <c r="E367" s="19">
        <v>1167</v>
      </c>
      <c r="F367" s="19">
        <v>123059</v>
      </c>
      <c r="G367" s="19">
        <v>3629</v>
      </c>
      <c r="H367" s="19">
        <v>3455</v>
      </c>
      <c r="I367" s="22">
        <v>494223</v>
      </c>
    </row>
    <row r="368" spans="1:9" x14ac:dyDescent="0.2">
      <c r="A368" s="4">
        <v>2456</v>
      </c>
      <c r="B368" s="209" t="s">
        <v>187</v>
      </c>
      <c r="C368" s="227">
        <v>3143</v>
      </c>
      <c r="D368" s="215">
        <v>250132</v>
      </c>
      <c r="E368" s="19">
        <v>2333</v>
      </c>
      <c r="F368" s="19">
        <v>85333</v>
      </c>
      <c r="G368" s="19">
        <v>2501</v>
      </c>
      <c r="H368" s="19">
        <v>422</v>
      </c>
      <c r="I368" s="22">
        <v>340721</v>
      </c>
    </row>
    <row r="369" spans="1:9" x14ac:dyDescent="0.2">
      <c r="A369" s="5">
        <v>2456</v>
      </c>
      <c r="B369" s="208" t="s">
        <v>188</v>
      </c>
      <c r="C369" s="226"/>
      <c r="D369" s="214">
        <v>5677781</v>
      </c>
      <c r="E369" s="26">
        <v>17667</v>
      </c>
      <c r="F369" s="26">
        <v>1925061</v>
      </c>
      <c r="G369" s="26">
        <v>56777</v>
      </c>
      <c r="H369" s="26">
        <v>91234</v>
      </c>
      <c r="I369" s="28">
        <v>7768520</v>
      </c>
    </row>
    <row r="370" spans="1:9" x14ac:dyDescent="0.2">
      <c r="A370" s="4">
        <v>2462</v>
      </c>
      <c r="B370" s="209" t="s">
        <v>189</v>
      </c>
      <c r="C370" s="227">
        <v>3111</v>
      </c>
      <c r="D370" s="215">
        <v>215649</v>
      </c>
      <c r="E370" s="19">
        <v>-200</v>
      </c>
      <c r="F370" s="19">
        <v>72822</v>
      </c>
      <c r="G370" s="19">
        <v>2156</v>
      </c>
      <c r="H370" s="19">
        <v>973</v>
      </c>
      <c r="I370" s="22">
        <v>291400</v>
      </c>
    </row>
    <row r="371" spans="1:9" x14ac:dyDescent="0.2">
      <c r="A371" s="4">
        <v>2462</v>
      </c>
      <c r="B371" s="209" t="s">
        <v>189</v>
      </c>
      <c r="C371" s="227">
        <v>3117</v>
      </c>
      <c r="D371" s="215">
        <v>772899</v>
      </c>
      <c r="E371" s="19">
        <v>-4000</v>
      </c>
      <c r="F371" s="19">
        <v>259888</v>
      </c>
      <c r="G371" s="19">
        <v>7729</v>
      </c>
      <c r="H371" s="19">
        <v>13707</v>
      </c>
      <c r="I371" s="22">
        <v>1050223</v>
      </c>
    </row>
    <row r="372" spans="1:9" x14ac:dyDescent="0.2">
      <c r="A372" s="4">
        <v>2462</v>
      </c>
      <c r="B372" s="209" t="s">
        <v>189</v>
      </c>
      <c r="C372" s="227">
        <v>3141</v>
      </c>
      <c r="D372" s="215">
        <v>74287</v>
      </c>
      <c r="E372" s="19">
        <v>-500</v>
      </c>
      <c r="F372" s="19">
        <v>24940</v>
      </c>
      <c r="G372" s="19">
        <v>743</v>
      </c>
      <c r="H372" s="19">
        <v>446</v>
      </c>
      <c r="I372" s="22">
        <v>99916</v>
      </c>
    </row>
    <row r="373" spans="1:9" x14ac:dyDescent="0.2">
      <c r="A373" s="4">
        <v>2462</v>
      </c>
      <c r="B373" s="209" t="s">
        <v>189</v>
      </c>
      <c r="C373" s="227">
        <v>3143</v>
      </c>
      <c r="D373" s="215">
        <v>120800</v>
      </c>
      <c r="E373" s="19">
        <v>-6000</v>
      </c>
      <c r="F373" s="19">
        <v>38802</v>
      </c>
      <c r="G373" s="19">
        <v>1208</v>
      </c>
      <c r="H373" s="19">
        <v>133</v>
      </c>
      <c r="I373" s="22">
        <v>154943</v>
      </c>
    </row>
    <row r="374" spans="1:9" x14ac:dyDescent="0.2">
      <c r="A374" s="5">
        <v>2462</v>
      </c>
      <c r="B374" s="208" t="s">
        <v>190</v>
      </c>
      <c r="C374" s="226"/>
      <c r="D374" s="214">
        <v>1183635</v>
      </c>
      <c r="E374" s="26">
        <v>-10700</v>
      </c>
      <c r="F374" s="26">
        <v>396452</v>
      </c>
      <c r="G374" s="26">
        <v>11836</v>
      </c>
      <c r="H374" s="26">
        <v>15259</v>
      </c>
      <c r="I374" s="28">
        <v>1596482</v>
      </c>
    </row>
    <row r="375" spans="1:9" x14ac:dyDescent="0.2">
      <c r="A375" s="4">
        <v>2464</v>
      </c>
      <c r="B375" s="209" t="s">
        <v>191</v>
      </c>
      <c r="C375" s="227">
        <v>3111</v>
      </c>
      <c r="D375" s="215">
        <v>225639</v>
      </c>
      <c r="E375" s="19">
        <v>0</v>
      </c>
      <c r="F375" s="19">
        <v>76266</v>
      </c>
      <c r="G375" s="19">
        <v>2256</v>
      </c>
      <c r="H375" s="19">
        <v>1254</v>
      </c>
      <c r="I375" s="22">
        <v>305415</v>
      </c>
    </row>
    <row r="376" spans="1:9" x14ac:dyDescent="0.2">
      <c r="A376" s="4">
        <v>2464</v>
      </c>
      <c r="B376" s="209" t="s">
        <v>191</v>
      </c>
      <c r="C376" s="227">
        <v>3117</v>
      </c>
      <c r="D376" s="215">
        <v>243377</v>
      </c>
      <c r="E376" s="19">
        <v>10000</v>
      </c>
      <c r="F376" s="19">
        <v>85641</v>
      </c>
      <c r="G376" s="19">
        <v>2434</v>
      </c>
      <c r="H376" s="19">
        <v>2453</v>
      </c>
      <c r="I376" s="22">
        <v>343905</v>
      </c>
    </row>
    <row r="377" spans="1:9" x14ac:dyDescent="0.2">
      <c r="A377" s="4">
        <v>2464</v>
      </c>
      <c r="B377" s="209" t="s">
        <v>191</v>
      </c>
      <c r="C377" s="227">
        <v>3141</v>
      </c>
      <c r="D377" s="215">
        <v>53551</v>
      </c>
      <c r="E377" s="19">
        <v>0</v>
      </c>
      <c r="F377" s="19">
        <v>18100</v>
      </c>
      <c r="G377" s="19">
        <v>536</v>
      </c>
      <c r="H377" s="19">
        <v>301</v>
      </c>
      <c r="I377" s="22">
        <v>72488</v>
      </c>
    </row>
    <row r="378" spans="1:9" x14ac:dyDescent="0.2">
      <c r="A378" s="4">
        <v>2464</v>
      </c>
      <c r="B378" s="209" t="s">
        <v>191</v>
      </c>
      <c r="C378" s="227">
        <v>3143</v>
      </c>
      <c r="D378" s="215">
        <v>73389</v>
      </c>
      <c r="E378" s="19">
        <v>0</v>
      </c>
      <c r="F378" s="19">
        <v>24805</v>
      </c>
      <c r="G378" s="19">
        <v>734</v>
      </c>
      <c r="H378" s="19">
        <v>71</v>
      </c>
      <c r="I378" s="22">
        <v>98999</v>
      </c>
    </row>
    <row r="379" spans="1:9" x14ac:dyDescent="0.2">
      <c r="A379" s="5">
        <v>2464</v>
      </c>
      <c r="B379" s="208" t="s">
        <v>192</v>
      </c>
      <c r="C379" s="226"/>
      <c r="D379" s="214">
        <v>595956</v>
      </c>
      <c r="E379" s="26">
        <v>10000</v>
      </c>
      <c r="F379" s="26">
        <v>204812</v>
      </c>
      <c r="G379" s="26">
        <v>5960</v>
      </c>
      <c r="H379" s="26">
        <v>4079</v>
      </c>
      <c r="I379" s="28">
        <v>820807</v>
      </c>
    </row>
    <row r="380" spans="1:9" x14ac:dyDescent="0.2">
      <c r="A380" s="4">
        <v>2467</v>
      </c>
      <c r="B380" s="209" t="s">
        <v>193</v>
      </c>
      <c r="C380" s="227">
        <v>3111</v>
      </c>
      <c r="D380" s="215">
        <v>206828</v>
      </c>
      <c r="E380" s="19">
        <v>0</v>
      </c>
      <c r="F380" s="19">
        <v>69908</v>
      </c>
      <c r="G380" s="19">
        <v>2068</v>
      </c>
      <c r="H380" s="19">
        <v>1450</v>
      </c>
      <c r="I380" s="22">
        <v>280254</v>
      </c>
    </row>
    <row r="381" spans="1:9" x14ac:dyDescent="0.2">
      <c r="A381" s="4">
        <v>2467</v>
      </c>
      <c r="B381" s="209" t="s">
        <v>193</v>
      </c>
      <c r="C381" s="227">
        <v>3117</v>
      </c>
      <c r="D381" s="215">
        <v>221027</v>
      </c>
      <c r="E381" s="19">
        <v>0</v>
      </c>
      <c r="F381" s="19">
        <v>74707</v>
      </c>
      <c r="G381" s="19">
        <v>2210</v>
      </c>
      <c r="H381" s="19">
        <v>2671</v>
      </c>
      <c r="I381" s="22">
        <v>300615</v>
      </c>
    </row>
    <row r="382" spans="1:9" x14ac:dyDescent="0.2">
      <c r="A382" s="4">
        <v>2467</v>
      </c>
      <c r="B382" s="209" t="s">
        <v>193</v>
      </c>
      <c r="C382" s="227">
        <v>3141</v>
      </c>
      <c r="D382" s="215">
        <v>46641</v>
      </c>
      <c r="E382" s="19">
        <v>0</v>
      </c>
      <c r="F382" s="19">
        <v>15765</v>
      </c>
      <c r="G382" s="19">
        <v>466</v>
      </c>
      <c r="H382" s="19">
        <v>242</v>
      </c>
      <c r="I382" s="22">
        <v>63114</v>
      </c>
    </row>
    <row r="383" spans="1:9" x14ac:dyDescent="0.2">
      <c r="A383" s="4">
        <v>2467</v>
      </c>
      <c r="B383" s="209" t="s">
        <v>193</v>
      </c>
      <c r="C383" s="227">
        <v>3143</v>
      </c>
      <c r="D383" s="215">
        <v>42857</v>
      </c>
      <c r="E383" s="19">
        <v>0</v>
      </c>
      <c r="F383" s="19">
        <v>14486</v>
      </c>
      <c r="G383" s="19">
        <v>429</v>
      </c>
      <c r="H383" s="19">
        <v>50</v>
      </c>
      <c r="I383" s="22">
        <v>57822</v>
      </c>
    </row>
    <row r="384" spans="1:9" x14ac:dyDescent="0.2">
      <c r="A384" s="5">
        <v>2467</v>
      </c>
      <c r="B384" s="208" t="s">
        <v>194</v>
      </c>
      <c r="C384" s="226"/>
      <c r="D384" s="214">
        <v>517353</v>
      </c>
      <c r="E384" s="26">
        <v>0</v>
      </c>
      <c r="F384" s="26">
        <v>174866</v>
      </c>
      <c r="G384" s="26">
        <v>5173</v>
      </c>
      <c r="H384" s="26">
        <v>4413</v>
      </c>
      <c r="I384" s="28">
        <v>701805</v>
      </c>
    </row>
    <row r="385" spans="1:9" x14ac:dyDescent="0.2">
      <c r="A385" s="4">
        <v>2408</v>
      </c>
      <c r="B385" s="209" t="s">
        <v>195</v>
      </c>
      <c r="C385" s="227">
        <v>3111</v>
      </c>
      <c r="D385" s="215">
        <v>281662</v>
      </c>
      <c r="E385" s="19">
        <v>8433</v>
      </c>
      <c r="F385" s="19">
        <v>98052</v>
      </c>
      <c r="G385" s="19">
        <v>2817</v>
      </c>
      <c r="H385" s="19">
        <v>1429</v>
      </c>
      <c r="I385" s="22">
        <v>392393</v>
      </c>
    </row>
    <row r="386" spans="1:9" x14ac:dyDescent="0.2">
      <c r="A386" s="4">
        <v>2408</v>
      </c>
      <c r="B386" s="209" t="s">
        <v>195</v>
      </c>
      <c r="C386" s="227">
        <v>3141</v>
      </c>
      <c r="D386" s="215">
        <v>60908</v>
      </c>
      <c r="E386" s="19">
        <v>-5500</v>
      </c>
      <c r="F386" s="19">
        <v>18728</v>
      </c>
      <c r="G386" s="19">
        <v>609</v>
      </c>
      <c r="H386" s="19">
        <v>281</v>
      </c>
      <c r="I386" s="22">
        <v>75026</v>
      </c>
    </row>
    <row r="387" spans="1:9" x14ac:dyDescent="0.2">
      <c r="A387" s="5">
        <v>2408</v>
      </c>
      <c r="B387" s="208" t="s">
        <v>196</v>
      </c>
      <c r="C387" s="226"/>
      <c r="D387" s="214">
        <v>342570</v>
      </c>
      <c r="E387" s="26">
        <v>2933</v>
      </c>
      <c r="F387" s="26">
        <v>116780</v>
      </c>
      <c r="G387" s="26">
        <v>3426</v>
      </c>
      <c r="H387" s="26">
        <v>1710</v>
      </c>
      <c r="I387" s="28">
        <v>467419</v>
      </c>
    </row>
    <row r="388" spans="1:9" x14ac:dyDescent="0.2">
      <c r="A388" s="4">
        <v>2304</v>
      </c>
      <c r="B388" s="209" t="s">
        <v>197</v>
      </c>
      <c r="C388" s="227">
        <v>3113</v>
      </c>
      <c r="D388" s="215">
        <v>751554</v>
      </c>
      <c r="E388" s="19">
        <v>0</v>
      </c>
      <c r="F388" s="19">
        <v>254025</v>
      </c>
      <c r="G388" s="19">
        <v>7516</v>
      </c>
      <c r="H388" s="19">
        <v>8856</v>
      </c>
      <c r="I388" s="22">
        <v>1021951</v>
      </c>
    </row>
    <row r="389" spans="1:9" x14ac:dyDescent="0.2">
      <c r="A389" s="4">
        <v>2304</v>
      </c>
      <c r="B389" s="209" t="s">
        <v>197</v>
      </c>
      <c r="C389" s="227">
        <v>3143</v>
      </c>
      <c r="D389" s="215">
        <v>36387</v>
      </c>
      <c r="E389" s="19">
        <v>0</v>
      </c>
      <c r="F389" s="19">
        <v>12299</v>
      </c>
      <c r="G389" s="19">
        <v>364</v>
      </c>
      <c r="H389" s="19">
        <v>52</v>
      </c>
      <c r="I389" s="22">
        <v>49102</v>
      </c>
    </row>
    <row r="390" spans="1:9" x14ac:dyDescent="0.2">
      <c r="A390" s="5">
        <v>2304</v>
      </c>
      <c r="B390" s="208" t="s">
        <v>198</v>
      </c>
      <c r="C390" s="226"/>
      <c r="D390" s="214">
        <v>787941</v>
      </c>
      <c r="E390" s="26">
        <v>0</v>
      </c>
      <c r="F390" s="26">
        <v>266324</v>
      </c>
      <c r="G390" s="26">
        <v>7880</v>
      </c>
      <c r="H390" s="26">
        <v>8908</v>
      </c>
      <c r="I390" s="28">
        <v>1071053</v>
      </c>
    </row>
    <row r="391" spans="1:9" x14ac:dyDescent="0.2">
      <c r="A391" s="4">
        <v>2438</v>
      </c>
      <c r="B391" s="209" t="s">
        <v>199</v>
      </c>
      <c r="C391" s="227">
        <v>3111</v>
      </c>
      <c r="D391" s="215">
        <v>1354569</v>
      </c>
      <c r="E391" s="19">
        <v>9033</v>
      </c>
      <c r="F391" s="19">
        <v>460897</v>
      </c>
      <c r="G391" s="19">
        <v>13546</v>
      </c>
      <c r="H391" s="19">
        <v>4036</v>
      </c>
      <c r="I391" s="22">
        <v>1842081</v>
      </c>
    </row>
    <row r="392" spans="1:9" x14ac:dyDescent="0.2">
      <c r="A392" s="4">
        <v>2438</v>
      </c>
      <c r="B392" s="209" t="s">
        <v>199</v>
      </c>
      <c r="C392" s="227">
        <v>3141</v>
      </c>
      <c r="D392" s="215">
        <v>278595</v>
      </c>
      <c r="E392" s="19">
        <v>0</v>
      </c>
      <c r="F392" s="19">
        <v>94165</v>
      </c>
      <c r="G392" s="19">
        <v>2786</v>
      </c>
      <c r="H392" s="19">
        <v>2586</v>
      </c>
      <c r="I392" s="22">
        <v>378132</v>
      </c>
    </row>
    <row r="393" spans="1:9" x14ac:dyDescent="0.2">
      <c r="A393" s="5">
        <v>2438</v>
      </c>
      <c r="B393" s="208" t="s">
        <v>200</v>
      </c>
      <c r="C393" s="226"/>
      <c r="D393" s="214">
        <v>1633164</v>
      </c>
      <c r="E393" s="26">
        <v>9033</v>
      </c>
      <c r="F393" s="26">
        <v>555062</v>
      </c>
      <c r="G393" s="26">
        <v>16332</v>
      </c>
      <c r="H393" s="26">
        <v>6622</v>
      </c>
      <c r="I393" s="28">
        <v>2220213</v>
      </c>
    </row>
    <row r="394" spans="1:9" x14ac:dyDescent="0.2">
      <c r="A394" s="4">
        <v>2315</v>
      </c>
      <c r="B394" s="209" t="s">
        <v>201</v>
      </c>
      <c r="C394" s="227">
        <v>3233</v>
      </c>
      <c r="D394" s="215">
        <v>207739</v>
      </c>
      <c r="E394" s="19">
        <v>8667</v>
      </c>
      <c r="F394" s="19">
        <v>73145</v>
      </c>
      <c r="G394" s="19">
        <v>2077</v>
      </c>
      <c r="H394" s="19">
        <v>-1373</v>
      </c>
      <c r="I394" s="22">
        <v>290255</v>
      </c>
    </row>
    <row r="395" spans="1:9" x14ac:dyDescent="0.2">
      <c r="A395" s="5">
        <v>2315</v>
      </c>
      <c r="B395" s="208" t="s">
        <v>202</v>
      </c>
      <c r="C395" s="226"/>
      <c r="D395" s="214">
        <v>207739</v>
      </c>
      <c r="E395" s="26">
        <v>8667</v>
      </c>
      <c r="F395" s="26">
        <v>73145</v>
      </c>
      <c r="G395" s="26">
        <v>2077</v>
      </c>
      <c r="H395" s="26">
        <v>-1373</v>
      </c>
      <c r="I395" s="28">
        <v>290255</v>
      </c>
    </row>
    <row r="396" spans="1:9" x14ac:dyDescent="0.2">
      <c r="A396" s="4">
        <v>2494</v>
      </c>
      <c r="B396" s="209" t="s">
        <v>203</v>
      </c>
      <c r="C396" s="227">
        <v>3113</v>
      </c>
      <c r="D396" s="215">
        <v>3811075</v>
      </c>
      <c r="E396" s="19">
        <v>0</v>
      </c>
      <c r="F396" s="19">
        <v>1288143</v>
      </c>
      <c r="G396" s="19">
        <v>38111</v>
      </c>
      <c r="H396" s="19">
        <v>74739</v>
      </c>
      <c r="I396" s="22">
        <v>5212068</v>
      </c>
    </row>
    <row r="397" spans="1:9" x14ac:dyDescent="0.2">
      <c r="A397" s="4">
        <v>2494</v>
      </c>
      <c r="B397" s="209" t="s">
        <v>203</v>
      </c>
      <c r="C397" s="227">
        <v>3143</v>
      </c>
      <c r="D397" s="215">
        <v>150119</v>
      </c>
      <c r="E397" s="19">
        <v>0</v>
      </c>
      <c r="F397" s="19">
        <v>50740</v>
      </c>
      <c r="G397" s="19">
        <v>1501</v>
      </c>
      <c r="H397" s="19">
        <v>350</v>
      </c>
      <c r="I397" s="22">
        <v>202710</v>
      </c>
    </row>
    <row r="398" spans="1:9" x14ac:dyDescent="0.2">
      <c r="A398" s="5">
        <v>2494</v>
      </c>
      <c r="B398" s="208" t="s">
        <v>204</v>
      </c>
      <c r="C398" s="226"/>
      <c r="D398" s="214">
        <v>3961194</v>
      </c>
      <c r="E398" s="26">
        <v>0</v>
      </c>
      <c r="F398" s="26">
        <v>1338883</v>
      </c>
      <c r="G398" s="26">
        <v>39612</v>
      </c>
      <c r="H398" s="26">
        <v>75089</v>
      </c>
      <c r="I398" s="28">
        <v>5414778</v>
      </c>
    </row>
    <row r="399" spans="1:9" x14ac:dyDescent="0.2">
      <c r="A399" s="4">
        <v>2301</v>
      </c>
      <c r="B399" s="209" t="s">
        <v>205</v>
      </c>
      <c r="C399" s="227">
        <v>3231</v>
      </c>
      <c r="D399" s="215">
        <v>772868</v>
      </c>
      <c r="E399" s="19">
        <v>0</v>
      </c>
      <c r="F399" s="19">
        <v>261229</v>
      </c>
      <c r="G399" s="19">
        <v>7729</v>
      </c>
      <c r="H399" s="19">
        <v>2571</v>
      </c>
      <c r="I399" s="22">
        <v>1044397</v>
      </c>
    </row>
    <row r="400" spans="1:9" x14ac:dyDescent="0.2">
      <c r="A400" s="5">
        <v>2301</v>
      </c>
      <c r="B400" s="208" t="s">
        <v>206</v>
      </c>
      <c r="C400" s="226"/>
      <c r="D400" s="214">
        <v>772868</v>
      </c>
      <c r="E400" s="26">
        <v>0</v>
      </c>
      <c r="F400" s="26">
        <v>261229</v>
      </c>
      <c r="G400" s="26">
        <v>7729</v>
      </c>
      <c r="H400" s="26">
        <v>2571</v>
      </c>
      <c r="I400" s="28">
        <v>1044397</v>
      </c>
    </row>
    <row r="401" spans="1:9" x14ac:dyDescent="0.2">
      <c r="A401" s="4">
        <v>2497</v>
      </c>
      <c r="B401" s="209" t="s">
        <v>207</v>
      </c>
      <c r="C401" s="227">
        <v>3111</v>
      </c>
      <c r="D401" s="215">
        <v>873490</v>
      </c>
      <c r="E401" s="19">
        <v>11083</v>
      </c>
      <c r="F401" s="19">
        <v>298986</v>
      </c>
      <c r="G401" s="19">
        <v>8735</v>
      </c>
      <c r="H401" s="19">
        <v>7092</v>
      </c>
      <c r="I401" s="22">
        <v>1199386</v>
      </c>
    </row>
    <row r="402" spans="1:9" x14ac:dyDescent="0.2">
      <c r="A402" s="4">
        <v>2497</v>
      </c>
      <c r="B402" s="209" t="s">
        <v>207</v>
      </c>
      <c r="C402" s="227">
        <v>3113</v>
      </c>
      <c r="D402" s="215">
        <v>3551553</v>
      </c>
      <c r="E402" s="19">
        <v>9746</v>
      </c>
      <c r="F402" s="19">
        <v>1203719</v>
      </c>
      <c r="G402" s="19">
        <v>35516</v>
      </c>
      <c r="H402" s="19">
        <v>20062</v>
      </c>
      <c r="I402" s="22">
        <v>4820596</v>
      </c>
    </row>
    <row r="403" spans="1:9" x14ac:dyDescent="0.2">
      <c r="A403" s="4">
        <v>2497</v>
      </c>
      <c r="B403" s="209" t="s">
        <v>207</v>
      </c>
      <c r="C403" s="227">
        <v>3141</v>
      </c>
      <c r="D403" s="215">
        <v>322230</v>
      </c>
      <c r="E403" s="19">
        <v>2417</v>
      </c>
      <c r="F403" s="19">
        <v>109731</v>
      </c>
      <c r="G403" s="19">
        <v>3222</v>
      </c>
      <c r="H403" s="19">
        <v>3815</v>
      </c>
      <c r="I403" s="22">
        <v>441415</v>
      </c>
    </row>
    <row r="404" spans="1:9" x14ac:dyDescent="0.2">
      <c r="A404" s="4">
        <v>2497</v>
      </c>
      <c r="B404" s="209" t="s">
        <v>207</v>
      </c>
      <c r="C404" s="227">
        <v>3143</v>
      </c>
      <c r="D404" s="215">
        <v>172372</v>
      </c>
      <c r="E404" s="19">
        <v>4083</v>
      </c>
      <c r="F404" s="19">
        <v>59642</v>
      </c>
      <c r="G404" s="19">
        <v>1724</v>
      </c>
      <c r="H404" s="19">
        <v>368</v>
      </c>
      <c r="I404" s="22">
        <v>238189</v>
      </c>
    </row>
    <row r="405" spans="1:9" x14ac:dyDescent="0.2">
      <c r="A405" s="5">
        <v>2497</v>
      </c>
      <c r="B405" s="208" t="s">
        <v>208</v>
      </c>
      <c r="C405" s="226"/>
      <c r="D405" s="214">
        <v>4919645</v>
      </c>
      <c r="E405" s="26">
        <v>27329</v>
      </c>
      <c r="F405" s="26">
        <v>1672078</v>
      </c>
      <c r="G405" s="26">
        <v>49197</v>
      </c>
      <c r="H405" s="26">
        <v>31337</v>
      </c>
      <c r="I405" s="28">
        <v>6699586</v>
      </c>
    </row>
    <row r="406" spans="1:9" x14ac:dyDescent="0.2">
      <c r="A406" s="4">
        <v>2446</v>
      </c>
      <c r="B406" s="209" t="s">
        <v>209</v>
      </c>
      <c r="C406" s="227">
        <v>3111</v>
      </c>
      <c r="D406" s="215">
        <v>437986</v>
      </c>
      <c r="E406" s="19">
        <v>1167</v>
      </c>
      <c r="F406" s="19">
        <v>148434</v>
      </c>
      <c r="G406" s="19">
        <v>4380</v>
      </c>
      <c r="H406" s="19">
        <v>3083</v>
      </c>
      <c r="I406" s="22">
        <v>595050</v>
      </c>
    </row>
    <row r="407" spans="1:9" x14ac:dyDescent="0.2">
      <c r="A407" s="4">
        <v>2446</v>
      </c>
      <c r="B407" s="209" t="s">
        <v>209</v>
      </c>
      <c r="C407" s="227">
        <v>3117</v>
      </c>
      <c r="D407" s="215">
        <v>798222</v>
      </c>
      <c r="E407" s="19">
        <v>-5482</v>
      </c>
      <c r="F407" s="19">
        <v>267946</v>
      </c>
      <c r="G407" s="19">
        <v>7982</v>
      </c>
      <c r="H407" s="19">
        <v>12266</v>
      </c>
      <c r="I407" s="22">
        <v>1080934</v>
      </c>
    </row>
    <row r="408" spans="1:9" x14ac:dyDescent="0.2">
      <c r="A408" s="4">
        <v>2446</v>
      </c>
      <c r="B408" s="209" t="s">
        <v>209</v>
      </c>
      <c r="C408" s="227">
        <v>3143</v>
      </c>
      <c r="D408" s="215">
        <v>116296</v>
      </c>
      <c r="E408" s="19">
        <v>0</v>
      </c>
      <c r="F408" s="19">
        <v>39308</v>
      </c>
      <c r="G408" s="19">
        <v>1163</v>
      </c>
      <c r="H408" s="19">
        <v>26</v>
      </c>
      <c r="I408" s="22">
        <v>156793</v>
      </c>
    </row>
    <row r="409" spans="1:9" ht="13.5" thickBot="1" x14ac:dyDescent="0.25">
      <c r="A409" s="12">
        <v>2446</v>
      </c>
      <c r="B409" s="210" t="s">
        <v>210</v>
      </c>
      <c r="C409" s="228"/>
      <c r="D409" s="216">
        <v>1352504</v>
      </c>
      <c r="E409" s="27">
        <v>-4315</v>
      </c>
      <c r="F409" s="27">
        <v>455688</v>
      </c>
      <c r="G409" s="27">
        <v>13525</v>
      </c>
      <c r="H409" s="27">
        <v>15375</v>
      </c>
      <c r="I409" s="29">
        <v>1832777</v>
      </c>
    </row>
    <row r="410" spans="1:9" ht="13.5" thickBot="1" x14ac:dyDescent="0.25">
      <c r="A410" s="68"/>
      <c r="B410" s="76" t="s">
        <v>228</v>
      </c>
      <c r="C410" s="88"/>
      <c r="D410" s="80">
        <v>43907351</v>
      </c>
      <c r="E410" s="69">
        <v>222835</v>
      </c>
      <c r="F410" s="69">
        <v>14916006</v>
      </c>
      <c r="G410" s="69">
        <v>439073</v>
      </c>
      <c r="H410" s="69">
        <v>611286</v>
      </c>
      <c r="I410" s="70">
        <v>60096551</v>
      </c>
    </row>
    <row r="411" spans="1:9" x14ac:dyDescent="0.2">
      <c r="A411" s="71">
        <v>3454</v>
      </c>
      <c r="B411" s="77" t="s">
        <v>234</v>
      </c>
      <c r="C411" s="89">
        <v>3233</v>
      </c>
      <c r="D411" s="81">
        <v>689204</v>
      </c>
      <c r="E411" s="72">
        <v>-11500</v>
      </c>
      <c r="F411" s="72">
        <v>229064</v>
      </c>
      <c r="G411" s="72">
        <v>6892</v>
      </c>
      <c r="H411" s="72">
        <v>-7420</v>
      </c>
      <c r="I411" s="73">
        <v>906240</v>
      </c>
    </row>
    <row r="412" spans="1:9" x14ac:dyDescent="0.2">
      <c r="A412" s="60">
        <v>3454</v>
      </c>
      <c r="B412" s="51" t="s">
        <v>235</v>
      </c>
      <c r="C412" s="57"/>
      <c r="D412" s="82">
        <v>689204</v>
      </c>
      <c r="E412" s="33">
        <v>-11500</v>
      </c>
      <c r="F412" s="33">
        <v>229064</v>
      </c>
      <c r="G412" s="33">
        <v>6892</v>
      </c>
      <c r="H412" s="33">
        <v>-7420</v>
      </c>
      <c r="I412" s="34">
        <v>906240</v>
      </c>
    </row>
    <row r="413" spans="1:9" x14ac:dyDescent="0.2">
      <c r="A413" s="61">
        <v>3470</v>
      </c>
      <c r="B413" s="39" t="s">
        <v>236</v>
      </c>
      <c r="C413" s="35">
        <v>3111</v>
      </c>
      <c r="D413" s="83">
        <v>692028</v>
      </c>
      <c r="E413" s="30">
        <v>3500</v>
      </c>
      <c r="F413" s="30">
        <v>235088</v>
      </c>
      <c r="G413" s="30">
        <v>6920</v>
      </c>
      <c r="H413" s="30">
        <v>1645</v>
      </c>
      <c r="I413" s="31">
        <v>939181</v>
      </c>
    </row>
    <row r="414" spans="1:9" x14ac:dyDescent="0.2">
      <c r="A414" s="61">
        <v>3470</v>
      </c>
      <c r="B414" s="39" t="s">
        <v>236</v>
      </c>
      <c r="C414" s="35">
        <v>3141</v>
      </c>
      <c r="D414" s="83">
        <v>100514</v>
      </c>
      <c r="E414" s="30">
        <v>0</v>
      </c>
      <c r="F414" s="30">
        <v>33974</v>
      </c>
      <c r="G414" s="30">
        <v>1005</v>
      </c>
      <c r="H414" s="30">
        <v>705</v>
      </c>
      <c r="I414" s="31">
        <v>136198</v>
      </c>
    </row>
    <row r="415" spans="1:9" x14ac:dyDescent="0.2">
      <c r="A415" s="60">
        <v>3470</v>
      </c>
      <c r="B415" s="40" t="s">
        <v>237</v>
      </c>
      <c r="C415" s="57"/>
      <c r="D415" s="84">
        <v>792542</v>
      </c>
      <c r="E415" s="36">
        <v>3500</v>
      </c>
      <c r="F415" s="36">
        <v>269062</v>
      </c>
      <c r="G415" s="36">
        <v>7925</v>
      </c>
      <c r="H415" s="36">
        <v>2350</v>
      </c>
      <c r="I415" s="37">
        <v>1075379</v>
      </c>
    </row>
    <row r="416" spans="1:9" x14ac:dyDescent="0.2">
      <c r="A416" s="61">
        <v>3469</v>
      </c>
      <c r="B416" s="39" t="s">
        <v>238</v>
      </c>
      <c r="C416" s="35">
        <v>3111</v>
      </c>
      <c r="D416" s="83">
        <v>887672</v>
      </c>
      <c r="E416" s="30">
        <v>3733</v>
      </c>
      <c r="F416" s="30">
        <v>301295</v>
      </c>
      <c r="G416" s="30">
        <v>8877</v>
      </c>
      <c r="H416" s="30">
        <v>-138</v>
      </c>
      <c r="I416" s="31">
        <v>1201439</v>
      </c>
    </row>
    <row r="417" spans="1:9" x14ac:dyDescent="0.2">
      <c r="A417" s="61">
        <v>3469</v>
      </c>
      <c r="B417" s="39" t="s">
        <v>238</v>
      </c>
      <c r="C417" s="35">
        <v>3141</v>
      </c>
      <c r="D417" s="83">
        <v>112130</v>
      </c>
      <c r="E417" s="30">
        <v>-720</v>
      </c>
      <c r="F417" s="30">
        <v>37657</v>
      </c>
      <c r="G417" s="30">
        <v>1121</v>
      </c>
      <c r="H417" s="30">
        <v>815</v>
      </c>
      <c r="I417" s="31">
        <v>151003</v>
      </c>
    </row>
    <row r="418" spans="1:9" x14ac:dyDescent="0.2">
      <c r="A418" s="60">
        <v>3469</v>
      </c>
      <c r="B418" s="40" t="s">
        <v>239</v>
      </c>
      <c r="C418" s="32"/>
      <c r="D418" s="84">
        <v>999802</v>
      </c>
      <c r="E418" s="36">
        <v>3013</v>
      </c>
      <c r="F418" s="36">
        <v>338952</v>
      </c>
      <c r="G418" s="36">
        <v>9998</v>
      </c>
      <c r="H418" s="36">
        <v>677</v>
      </c>
      <c r="I418" s="37">
        <v>1352442</v>
      </c>
    </row>
    <row r="419" spans="1:9" x14ac:dyDescent="0.2">
      <c r="A419" s="62">
        <v>3462</v>
      </c>
      <c r="B419" s="39" t="s">
        <v>240</v>
      </c>
      <c r="C419" s="38">
        <v>3111</v>
      </c>
      <c r="D419" s="83">
        <v>697396</v>
      </c>
      <c r="E419" s="30">
        <v>-83</v>
      </c>
      <c r="F419" s="30">
        <v>235692</v>
      </c>
      <c r="G419" s="30">
        <v>6974</v>
      </c>
      <c r="H419" s="30">
        <v>-2461</v>
      </c>
      <c r="I419" s="31">
        <v>937518</v>
      </c>
    </row>
    <row r="420" spans="1:9" x14ac:dyDescent="0.2">
      <c r="A420" s="63">
        <v>3462</v>
      </c>
      <c r="B420" s="39" t="s">
        <v>240</v>
      </c>
      <c r="C420" s="35">
        <v>3141</v>
      </c>
      <c r="D420" s="83">
        <v>97592</v>
      </c>
      <c r="E420" s="30">
        <v>0</v>
      </c>
      <c r="F420" s="30">
        <v>32986</v>
      </c>
      <c r="G420" s="30">
        <v>976</v>
      </c>
      <c r="H420" s="30">
        <v>675</v>
      </c>
      <c r="I420" s="31">
        <v>132229</v>
      </c>
    </row>
    <row r="421" spans="1:9" x14ac:dyDescent="0.2">
      <c r="A421" s="60">
        <v>3462</v>
      </c>
      <c r="B421" s="40" t="s">
        <v>241</v>
      </c>
      <c r="C421" s="57"/>
      <c r="D421" s="84">
        <v>794988</v>
      </c>
      <c r="E421" s="36">
        <v>-83</v>
      </c>
      <c r="F421" s="36">
        <v>268678</v>
      </c>
      <c r="G421" s="36">
        <v>7950</v>
      </c>
      <c r="H421" s="36">
        <v>-1786</v>
      </c>
      <c r="I421" s="37">
        <v>1069747</v>
      </c>
    </row>
    <row r="422" spans="1:9" x14ac:dyDescent="0.2">
      <c r="A422" s="61">
        <v>3464</v>
      </c>
      <c r="B422" s="39" t="s">
        <v>242</v>
      </c>
      <c r="C422" s="38">
        <v>3111</v>
      </c>
      <c r="D422" s="83">
        <v>908569</v>
      </c>
      <c r="E422" s="30">
        <v>3360</v>
      </c>
      <c r="F422" s="30">
        <v>308232</v>
      </c>
      <c r="G422" s="30">
        <v>9086</v>
      </c>
      <c r="H422" s="30">
        <v>1162</v>
      </c>
      <c r="I422" s="31">
        <v>1230409</v>
      </c>
    </row>
    <row r="423" spans="1:9" x14ac:dyDescent="0.2">
      <c r="A423" s="62">
        <v>3464</v>
      </c>
      <c r="B423" s="39" t="s">
        <v>242</v>
      </c>
      <c r="C423" s="38">
        <v>3141</v>
      </c>
      <c r="D423" s="83">
        <v>113789</v>
      </c>
      <c r="E423" s="30">
        <v>0</v>
      </c>
      <c r="F423" s="30">
        <v>38461</v>
      </c>
      <c r="G423" s="30">
        <v>1138</v>
      </c>
      <c r="H423" s="30">
        <v>857</v>
      </c>
      <c r="I423" s="31">
        <v>154245</v>
      </c>
    </row>
    <row r="424" spans="1:9" x14ac:dyDescent="0.2">
      <c r="A424" s="60">
        <v>3464</v>
      </c>
      <c r="B424" s="40" t="s">
        <v>243</v>
      </c>
      <c r="C424" s="32"/>
      <c r="D424" s="84">
        <v>1022358</v>
      </c>
      <c r="E424" s="36">
        <v>3360</v>
      </c>
      <c r="F424" s="36">
        <v>346693</v>
      </c>
      <c r="G424" s="36">
        <v>10224</v>
      </c>
      <c r="H424" s="36">
        <v>2019</v>
      </c>
      <c r="I424" s="37">
        <v>1384654</v>
      </c>
    </row>
    <row r="425" spans="1:9" x14ac:dyDescent="0.2">
      <c r="A425" s="62">
        <v>3453</v>
      </c>
      <c r="B425" s="78" t="s">
        <v>244</v>
      </c>
      <c r="C425" s="38">
        <v>3111</v>
      </c>
      <c r="D425" s="83">
        <v>880670</v>
      </c>
      <c r="E425" s="30">
        <v>3500</v>
      </c>
      <c r="F425" s="30">
        <v>298849</v>
      </c>
      <c r="G425" s="30">
        <v>8807</v>
      </c>
      <c r="H425" s="30">
        <v>5200</v>
      </c>
      <c r="I425" s="31">
        <v>1197026</v>
      </c>
    </row>
    <row r="426" spans="1:9" x14ac:dyDescent="0.2">
      <c r="A426" s="62">
        <v>3453</v>
      </c>
      <c r="B426" s="78" t="s">
        <v>244</v>
      </c>
      <c r="C426" s="35">
        <v>3141</v>
      </c>
      <c r="D426" s="83">
        <v>99233</v>
      </c>
      <c r="E426" s="30">
        <v>0</v>
      </c>
      <c r="F426" s="30">
        <v>33541</v>
      </c>
      <c r="G426" s="30">
        <v>992</v>
      </c>
      <c r="H426" s="30">
        <v>691</v>
      </c>
      <c r="I426" s="31">
        <v>134457</v>
      </c>
    </row>
    <row r="427" spans="1:9" x14ac:dyDescent="0.2">
      <c r="A427" s="60">
        <v>3453</v>
      </c>
      <c r="B427" s="41" t="s">
        <v>245</v>
      </c>
      <c r="C427" s="57"/>
      <c r="D427" s="84">
        <v>979903</v>
      </c>
      <c r="E427" s="36">
        <v>3500</v>
      </c>
      <c r="F427" s="36">
        <v>332390</v>
      </c>
      <c r="G427" s="36">
        <v>9799</v>
      </c>
      <c r="H427" s="36">
        <v>5891</v>
      </c>
      <c r="I427" s="37">
        <v>1331483</v>
      </c>
    </row>
    <row r="428" spans="1:9" x14ac:dyDescent="0.2">
      <c r="A428" s="61">
        <v>3471</v>
      </c>
      <c r="B428" s="39" t="s">
        <v>246</v>
      </c>
      <c r="C428" s="35">
        <v>3111</v>
      </c>
      <c r="D428" s="83">
        <v>912019</v>
      </c>
      <c r="E428" s="30">
        <v>0</v>
      </c>
      <c r="F428" s="30">
        <v>308262</v>
      </c>
      <c r="G428" s="30">
        <v>9120</v>
      </c>
      <c r="H428" s="30">
        <v>8898</v>
      </c>
      <c r="I428" s="31">
        <v>1238299</v>
      </c>
    </row>
    <row r="429" spans="1:9" x14ac:dyDescent="0.2">
      <c r="A429" s="61">
        <v>3471</v>
      </c>
      <c r="B429" s="39" t="s">
        <v>246</v>
      </c>
      <c r="C429" s="35">
        <v>3141</v>
      </c>
      <c r="D429" s="83">
        <v>126790</v>
      </c>
      <c r="E429" s="30">
        <v>0</v>
      </c>
      <c r="F429" s="30">
        <v>42855</v>
      </c>
      <c r="G429" s="30">
        <v>1268</v>
      </c>
      <c r="H429" s="30">
        <v>988</v>
      </c>
      <c r="I429" s="31">
        <v>171901</v>
      </c>
    </row>
    <row r="430" spans="1:9" x14ac:dyDescent="0.2">
      <c r="A430" s="60">
        <v>3471</v>
      </c>
      <c r="B430" s="40" t="s">
        <v>247</v>
      </c>
      <c r="C430" s="57"/>
      <c r="D430" s="84">
        <v>1038809</v>
      </c>
      <c r="E430" s="36">
        <v>0</v>
      </c>
      <c r="F430" s="36">
        <v>351117</v>
      </c>
      <c r="G430" s="36">
        <v>10388</v>
      </c>
      <c r="H430" s="36">
        <v>9886</v>
      </c>
      <c r="I430" s="37">
        <v>1410200</v>
      </c>
    </row>
    <row r="431" spans="1:9" x14ac:dyDescent="0.2">
      <c r="A431" s="61">
        <v>3472</v>
      </c>
      <c r="B431" s="39" t="s">
        <v>248</v>
      </c>
      <c r="C431" s="35">
        <v>3111</v>
      </c>
      <c r="D431" s="83">
        <v>650876</v>
      </c>
      <c r="E431" s="30">
        <v>-3000</v>
      </c>
      <c r="F431" s="30">
        <v>218982</v>
      </c>
      <c r="G431" s="30">
        <v>6509</v>
      </c>
      <c r="H431" s="30">
        <v>-3011</v>
      </c>
      <c r="I431" s="31">
        <v>870356</v>
      </c>
    </row>
    <row r="432" spans="1:9" x14ac:dyDescent="0.2">
      <c r="A432" s="61">
        <v>3472</v>
      </c>
      <c r="B432" s="39" t="s">
        <v>248</v>
      </c>
      <c r="C432" s="35">
        <v>3141</v>
      </c>
      <c r="D432" s="83">
        <v>84746</v>
      </c>
      <c r="E432" s="30">
        <v>0</v>
      </c>
      <c r="F432" s="30">
        <v>28644</v>
      </c>
      <c r="G432" s="30">
        <v>847</v>
      </c>
      <c r="H432" s="30">
        <v>552</v>
      </c>
      <c r="I432" s="31">
        <v>114789</v>
      </c>
    </row>
    <row r="433" spans="1:9" x14ac:dyDescent="0.2">
      <c r="A433" s="60">
        <v>3472</v>
      </c>
      <c r="B433" s="40" t="s">
        <v>249</v>
      </c>
      <c r="C433" s="32"/>
      <c r="D433" s="84">
        <v>735622</v>
      </c>
      <c r="E433" s="36">
        <v>-3000</v>
      </c>
      <c r="F433" s="36">
        <v>247626</v>
      </c>
      <c r="G433" s="36">
        <v>7356</v>
      </c>
      <c r="H433" s="36">
        <v>-2459</v>
      </c>
      <c r="I433" s="37">
        <v>985145</v>
      </c>
    </row>
    <row r="434" spans="1:9" x14ac:dyDescent="0.2">
      <c r="A434" s="62">
        <v>3467</v>
      </c>
      <c r="B434" s="39" t="s">
        <v>250</v>
      </c>
      <c r="C434" s="38">
        <v>3111</v>
      </c>
      <c r="D434" s="83">
        <v>1291439</v>
      </c>
      <c r="E434" s="30">
        <v>-2150</v>
      </c>
      <c r="F434" s="30">
        <v>435780</v>
      </c>
      <c r="G434" s="30">
        <v>12914</v>
      </c>
      <c r="H434" s="30">
        <v>-3333</v>
      </c>
      <c r="I434" s="31">
        <v>1734650</v>
      </c>
    </row>
    <row r="435" spans="1:9" x14ac:dyDescent="0.2">
      <c r="A435" s="63">
        <v>3467</v>
      </c>
      <c r="B435" s="39" t="s">
        <v>251</v>
      </c>
      <c r="C435" s="35">
        <v>3141</v>
      </c>
      <c r="D435" s="83">
        <v>151115</v>
      </c>
      <c r="E435" s="30">
        <v>0</v>
      </c>
      <c r="F435" s="30">
        <v>51077</v>
      </c>
      <c r="G435" s="30">
        <v>1511</v>
      </c>
      <c r="H435" s="30">
        <v>1080</v>
      </c>
      <c r="I435" s="31">
        <v>204783</v>
      </c>
    </row>
    <row r="436" spans="1:9" x14ac:dyDescent="0.2">
      <c r="A436" s="74">
        <v>3467</v>
      </c>
      <c r="B436" s="41" t="s">
        <v>252</v>
      </c>
      <c r="C436" s="90"/>
      <c r="D436" s="84">
        <v>1442554</v>
      </c>
      <c r="E436" s="36">
        <v>-2150</v>
      </c>
      <c r="F436" s="36">
        <v>486857</v>
      </c>
      <c r="G436" s="36">
        <v>14425</v>
      </c>
      <c r="H436" s="36">
        <v>-2253</v>
      </c>
      <c r="I436" s="37">
        <v>1939433</v>
      </c>
    </row>
    <row r="437" spans="1:9" x14ac:dyDescent="0.2">
      <c r="A437" s="62">
        <v>3461</v>
      </c>
      <c r="B437" s="39" t="s">
        <v>253</v>
      </c>
      <c r="C437" s="38">
        <v>3111</v>
      </c>
      <c r="D437" s="83">
        <v>1350279</v>
      </c>
      <c r="E437" s="30">
        <v>-3440</v>
      </c>
      <c r="F437" s="30">
        <v>455232</v>
      </c>
      <c r="G437" s="30">
        <v>13503</v>
      </c>
      <c r="H437" s="30">
        <v>-9138</v>
      </c>
      <c r="I437" s="31">
        <v>1806436</v>
      </c>
    </row>
    <row r="438" spans="1:9" x14ac:dyDescent="0.2">
      <c r="A438" s="61">
        <v>3461</v>
      </c>
      <c r="B438" s="39" t="s">
        <v>253</v>
      </c>
      <c r="C438" s="35">
        <v>3141</v>
      </c>
      <c r="D438" s="83">
        <v>161627</v>
      </c>
      <c r="E438" s="30">
        <v>0</v>
      </c>
      <c r="F438" s="30">
        <v>54630</v>
      </c>
      <c r="G438" s="30">
        <v>1616</v>
      </c>
      <c r="H438" s="30">
        <v>1043</v>
      </c>
      <c r="I438" s="31">
        <v>218916</v>
      </c>
    </row>
    <row r="439" spans="1:9" x14ac:dyDescent="0.2">
      <c r="A439" s="60">
        <v>3461</v>
      </c>
      <c r="B439" s="40" t="s">
        <v>254</v>
      </c>
      <c r="C439" s="57"/>
      <c r="D439" s="84">
        <v>1511906</v>
      </c>
      <c r="E439" s="36">
        <v>-3440</v>
      </c>
      <c r="F439" s="36">
        <v>509862</v>
      </c>
      <c r="G439" s="36">
        <v>15119</v>
      </c>
      <c r="H439" s="36">
        <v>-8095</v>
      </c>
      <c r="I439" s="37">
        <v>2025352</v>
      </c>
    </row>
    <row r="440" spans="1:9" x14ac:dyDescent="0.2">
      <c r="A440" s="62">
        <v>3468</v>
      </c>
      <c r="B440" s="39" t="s">
        <v>255</v>
      </c>
      <c r="C440" s="38">
        <v>3111</v>
      </c>
      <c r="D440" s="83">
        <v>1604988</v>
      </c>
      <c r="E440" s="30">
        <v>105829</v>
      </c>
      <c r="F440" s="30">
        <v>578256</v>
      </c>
      <c r="G440" s="30">
        <v>16050</v>
      </c>
      <c r="H440" s="30">
        <v>-11773</v>
      </c>
      <c r="I440" s="31">
        <v>2293350</v>
      </c>
    </row>
    <row r="441" spans="1:9" x14ac:dyDescent="0.2">
      <c r="A441" s="61">
        <v>3468</v>
      </c>
      <c r="B441" s="39" t="s">
        <v>256</v>
      </c>
      <c r="C441" s="35">
        <v>3141</v>
      </c>
      <c r="D441" s="83">
        <v>108472</v>
      </c>
      <c r="E441" s="30">
        <v>20000</v>
      </c>
      <c r="F441" s="30">
        <v>43424</v>
      </c>
      <c r="G441" s="30">
        <v>1085</v>
      </c>
      <c r="H441" s="30">
        <v>789</v>
      </c>
      <c r="I441" s="31">
        <v>173770</v>
      </c>
    </row>
    <row r="442" spans="1:9" x14ac:dyDescent="0.2">
      <c r="A442" s="60">
        <v>3468</v>
      </c>
      <c r="B442" s="40" t="s">
        <v>257</v>
      </c>
      <c r="C442" s="57"/>
      <c r="D442" s="84">
        <v>1713460</v>
      </c>
      <c r="E442" s="36">
        <v>125829</v>
      </c>
      <c r="F442" s="36">
        <v>621680</v>
      </c>
      <c r="G442" s="36">
        <v>17135</v>
      </c>
      <c r="H442" s="36">
        <v>-10984</v>
      </c>
      <c r="I442" s="37">
        <v>2467120</v>
      </c>
    </row>
    <row r="443" spans="1:9" x14ac:dyDescent="0.2">
      <c r="A443" s="62">
        <v>3465</v>
      </c>
      <c r="B443" s="39" t="s">
        <v>258</v>
      </c>
      <c r="C443" s="38">
        <v>3111</v>
      </c>
      <c r="D443" s="83">
        <v>961303</v>
      </c>
      <c r="E443" s="30">
        <v>0</v>
      </c>
      <c r="F443" s="30">
        <v>324920</v>
      </c>
      <c r="G443" s="30">
        <v>9613</v>
      </c>
      <c r="H443" s="30">
        <v>-3456</v>
      </c>
      <c r="I443" s="31">
        <v>1292380</v>
      </c>
    </row>
    <row r="444" spans="1:9" x14ac:dyDescent="0.2">
      <c r="A444" s="63">
        <v>3465</v>
      </c>
      <c r="B444" s="39" t="s">
        <v>258</v>
      </c>
      <c r="C444" s="35">
        <v>3141</v>
      </c>
      <c r="D444" s="83">
        <v>125855</v>
      </c>
      <c r="E444" s="30">
        <v>0</v>
      </c>
      <c r="F444" s="30">
        <v>42539</v>
      </c>
      <c r="G444" s="30">
        <v>1259</v>
      </c>
      <c r="H444" s="30">
        <v>973</v>
      </c>
      <c r="I444" s="31">
        <v>170626</v>
      </c>
    </row>
    <row r="445" spans="1:9" x14ac:dyDescent="0.2">
      <c r="A445" s="60">
        <v>3465</v>
      </c>
      <c r="B445" s="40" t="s">
        <v>259</v>
      </c>
      <c r="C445" s="57"/>
      <c r="D445" s="84">
        <v>1087158</v>
      </c>
      <c r="E445" s="36">
        <v>0</v>
      </c>
      <c r="F445" s="36">
        <v>367459</v>
      </c>
      <c r="G445" s="36">
        <v>10872</v>
      </c>
      <c r="H445" s="36">
        <v>-2483</v>
      </c>
      <c r="I445" s="37">
        <v>1463006</v>
      </c>
    </row>
    <row r="446" spans="1:9" x14ac:dyDescent="0.2">
      <c r="A446" s="61">
        <v>3473</v>
      </c>
      <c r="B446" s="39" t="s">
        <v>260</v>
      </c>
      <c r="C446" s="35">
        <v>3111</v>
      </c>
      <c r="D446" s="83">
        <v>1121964</v>
      </c>
      <c r="E446" s="30">
        <v>5833</v>
      </c>
      <c r="F446" s="30">
        <v>381195</v>
      </c>
      <c r="G446" s="30">
        <v>11220</v>
      </c>
      <c r="H446" s="30">
        <v>804</v>
      </c>
      <c r="I446" s="31">
        <v>1521016</v>
      </c>
    </row>
    <row r="447" spans="1:9" x14ac:dyDescent="0.2">
      <c r="A447" s="61">
        <v>3473</v>
      </c>
      <c r="B447" s="39" t="s">
        <v>261</v>
      </c>
      <c r="C447" s="35">
        <v>3141</v>
      </c>
      <c r="D447" s="83">
        <v>136129</v>
      </c>
      <c r="E447" s="30">
        <v>0</v>
      </c>
      <c r="F447" s="30">
        <v>46012</v>
      </c>
      <c r="G447" s="30">
        <v>1361</v>
      </c>
      <c r="H447" s="30">
        <v>1086</v>
      </c>
      <c r="I447" s="31">
        <v>184588</v>
      </c>
    </row>
    <row r="448" spans="1:9" x14ac:dyDescent="0.2">
      <c r="A448" s="60">
        <v>3473</v>
      </c>
      <c r="B448" s="40" t="s">
        <v>262</v>
      </c>
      <c r="C448" s="91"/>
      <c r="D448" s="85">
        <v>1258093</v>
      </c>
      <c r="E448" s="42">
        <v>5833</v>
      </c>
      <c r="F448" s="42">
        <v>427207</v>
      </c>
      <c r="G448" s="42">
        <v>12581</v>
      </c>
      <c r="H448" s="42">
        <v>1890</v>
      </c>
      <c r="I448" s="43">
        <v>1705604</v>
      </c>
    </row>
    <row r="449" spans="1:9" x14ac:dyDescent="0.2">
      <c r="A449" s="61">
        <v>3474</v>
      </c>
      <c r="B449" s="39" t="s">
        <v>263</v>
      </c>
      <c r="C449" s="35">
        <v>3111</v>
      </c>
      <c r="D449" s="83">
        <v>745608</v>
      </c>
      <c r="E449" s="30">
        <v>3150</v>
      </c>
      <c r="F449" s="30">
        <v>253080</v>
      </c>
      <c r="G449" s="30">
        <v>7456</v>
      </c>
      <c r="H449" s="30">
        <v>-4671</v>
      </c>
      <c r="I449" s="31">
        <v>1004623</v>
      </c>
    </row>
    <row r="450" spans="1:9" x14ac:dyDescent="0.2">
      <c r="A450" s="61">
        <v>3474</v>
      </c>
      <c r="B450" s="39" t="s">
        <v>264</v>
      </c>
      <c r="C450" s="35">
        <v>3141</v>
      </c>
      <c r="D450" s="83">
        <v>98570</v>
      </c>
      <c r="E450" s="30">
        <v>0</v>
      </c>
      <c r="F450" s="30">
        <v>33317</v>
      </c>
      <c r="G450" s="30">
        <v>986</v>
      </c>
      <c r="H450" s="30">
        <v>686</v>
      </c>
      <c r="I450" s="31">
        <v>133559</v>
      </c>
    </row>
    <row r="451" spans="1:9" x14ac:dyDescent="0.2">
      <c r="A451" s="60">
        <v>3474</v>
      </c>
      <c r="B451" s="40" t="s">
        <v>265</v>
      </c>
      <c r="C451" s="32"/>
      <c r="D451" s="84">
        <v>844178</v>
      </c>
      <c r="E451" s="36">
        <v>3150</v>
      </c>
      <c r="F451" s="36">
        <v>286397</v>
      </c>
      <c r="G451" s="36">
        <v>8442</v>
      </c>
      <c r="H451" s="36">
        <v>-3985</v>
      </c>
      <c r="I451" s="37">
        <v>1138182</v>
      </c>
    </row>
    <row r="452" spans="1:9" x14ac:dyDescent="0.2">
      <c r="A452" s="62">
        <v>3466</v>
      </c>
      <c r="B452" s="39" t="s">
        <v>266</v>
      </c>
      <c r="C452" s="38">
        <v>3111</v>
      </c>
      <c r="D452" s="83">
        <v>761807</v>
      </c>
      <c r="E452" s="30">
        <v>3760</v>
      </c>
      <c r="F452" s="30">
        <v>258762</v>
      </c>
      <c r="G452" s="30">
        <v>7618</v>
      </c>
      <c r="H452" s="30">
        <v>444</v>
      </c>
      <c r="I452" s="31">
        <v>1032391</v>
      </c>
    </row>
    <row r="453" spans="1:9" x14ac:dyDescent="0.2">
      <c r="A453" s="61">
        <v>3466</v>
      </c>
      <c r="B453" s="39" t="s">
        <v>266</v>
      </c>
      <c r="C453" s="35">
        <v>3141</v>
      </c>
      <c r="D453" s="83">
        <v>99544</v>
      </c>
      <c r="E453" s="30">
        <v>0</v>
      </c>
      <c r="F453" s="30">
        <v>33646</v>
      </c>
      <c r="G453" s="30">
        <v>995</v>
      </c>
      <c r="H453" s="30">
        <v>696</v>
      </c>
      <c r="I453" s="31">
        <v>134881</v>
      </c>
    </row>
    <row r="454" spans="1:9" x14ac:dyDescent="0.2">
      <c r="A454" s="60">
        <v>3466</v>
      </c>
      <c r="B454" s="40" t="s">
        <v>267</v>
      </c>
      <c r="C454" s="32"/>
      <c r="D454" s="84">
        <v>861351</v>
      </c>
      <c r="E454" s="36">
        <v>3760</v>
      </c>
      <c r="F454" s="36">
        <v>292408</v>
      </c>
      <c r="G454" s="36">
        <v>8613</v>
      </c>
      <c r="H454" s="36">
        <v>1140</v>
      </c>
      <c r="I454" s="37">
        <v>1167272</v>
      </c>
    </row>
    <row r="455" spans="1:9" x14ac:dyDescent="0.2">
      <c r="A455" s="61">
        <v>3407</v>
      </c>
      <c r="B455" s="39" t="s">
        <v>268</v>
      </c>
      <c r="C455" s="35">
        <v>3111</v>
      </c>
      <c r="D455" s="83">
        <v>1695387</v>
      </c>
      <c r="E455" s="30">
        <v>3133</v>
      </c>
      <c r="F455" s="30">
        <v>574100</v>
      </c>
      <c r="G455" s="30">
        <v>16954</v>
      </c>
      <c r="H455" s="30">
        <v>-9498</v>
      </c>
      <c r="I455" s="31">
        <v>2280076</v>
      </c>
    </row>
    <row r="456" spans="1:9" x14ac:dyDescent="0.2">
      <c r="A456" s="61">
        <v>3407</v>
      </c>
      <c r="B456" s="39" t="s">
        <v>268</v>
      </c>
      <c r="C456" s="35">
        <v>3141</v>
      </c>
      <c r="D456" s="83">
        <v>208186</v>
      </c>
      <c r="E456" s="30">
        <v>0</v>
      </c>
      <c r="F456" s="30">
        <v>70367</v>
      </c>
      <c r="G456" s="30">
        <v>2082</v>
      </c>
      <c r="H456" s="30">
        <v>1482</v>
      </c>
      <c r="I456" s="31">
        <v>282117</v>
      </c>
    </row>
    <row r="457" spans="1:9" x14ac:dyDescent="0.2">
      <c r="A457" s="60">
        <v>3407</v>
      </c>
      <c r="B457" s="40" t="s">
        <v>269</v>
      </c>
      <c r="C457" s="32"/>
      <c r="D457" s="84">
        <v>1903573</v>
      </c>
      <c r="E457" s="36">
        <v>3133</v>
      </c>
      <c r="F457" s="36">
        <v>644467</v>
      </c>
      <c r="G457" s="36">
        <v>19036</v>
      </c>
      <c r="H457" s="36">
        <v>-8016</v>
      </c>
      <c r="I457" s="37">
        <v>2562193</v>
      </c>
    </row>
    <row r="458" spans="1:9" x14ac:dyDescent="0.2">
      <c r="A458" s="62">
        <v>3463</v>
      </c>
      <c r="B458" s="39" t="s">
        <v>270</v>
      </c>
      <c r="C458" s="38">
        <v>3111</v>
      </c>
      <c r="D458" s="83">
        <v>1110681</v>
      </c>
      <c r="E458" s="30">
        <v>9917</v>
      </c>
      <c r="F458" s="30">
        <v>378762</v>
      </c>
      <c r="G458" s="30">
        <v>11107</v>
      </c>
      <c r="H458" s="30">
        <v>-1911</v>
      </c>
      <c r="I458" s="31">
        <v>1508556</v>
      </c>
    </row>
    <row r="459" spans="1:9" x14ac:dyDescent="0.2">
      <c r="A459" s="61">
        <v>3463</v>
      </c>
      <c r="B459" s="39" t="s">
        <v>270</v>
      </c>
      <c r="C459" s="35">
        <v>3141</v>
      </c>
      <c r="D459" s="83">
        <v>120687</v>
      </c>
      <c r="E459" s="30">
        <v>2917</v>
      </c>
      <c r="F459" s="30">
        <v>41778</v>
      </c>
      <c r="G459" s="30">
        <v>1207</v>
      </c>
      <c r="H459" s="30">
        <v>939</v>
      </c>
      <c r="I459" s="31">
        <v>167528</v>
      </c>
    </row>
    <row r="460" spans="1:9" x14ac:dyDescent="0.2">
      <c r="A460" s="60">
        <v>3463</v>
      </c>
      <c r="B460" s="40" t="s">
        <v>271</v>
      </c>
      <c r="C460" s="32"/>
      <c r="D460" s="84">
        <v>1231368</v>
      </c>
      <c r="E460" s="36">
        <v>12834</v>
      </c>
      <c r="F460" s="36">
        <v>420540</v>
      </c>
      <c r="G460" s="36">
        <v>12314</v>
      </c>
      <c r="H460" s="36">
        <v>-972</v>
      </c>
      <c r="I460" s="37">
        <v>1676084</v>
      </c>
    </row>
    <row r="461" spans="1:9" x14ac:dyDescent="0.2">
      <c r="A461" s="63">
        <v>3460</v>
      </c>
      <c r="B461" s="39" t="s">
        <v>272</v>
      </c>
      <c r="C461" s="38">
        <v>3111</v>
      </c>
      <c r="D461" s="83">
        <v>744347</v>
      </c>
      <c r="E461" s="30">
        <v>0</v>
      </c>
      <c r="F461" s="30">
        <v>251589</v>
      </c>
      <c r="G461" s="30">
        <v>7443</v>
      </c>
      <c r="H461" s="30">
        <v>3777</v>
      </c>
      <c r="I461" s="31">
        <v>1007156</v>
      </c>
    </row>
    <row r="462" spans="1:9" x14ac:dyDescent="0.2">
      <c r="A462" s="63">
        <v>3460</v>
      </c>
      <c r="B462" s="39" t="s">
        <v>272</v>
      </c>
      <c r="C462" s="38">
        <v>3141</v>
      </c>
      <c r="D462" s="83">
        <v>106262</v>
      </c>
      <c r="E462" s="30">
        <v>0</v>
      </c>
      <c r="F462" s="30">
        <v>35917</v>
      </c>
      <c r="G462" s="30">
        <v>1063</v>
      </c>
      <c r="H462" s="30">
        <v>766</v>
      </c>
      <c r="I462" s="31">
        <v>144008</v>
      </c>
    </row>
    <row r="463" spans="1:9" x14ac:dyDescent="0.2">
      <c r="A463" s="60">
        <v>3460</v>
      </c>
      <c r="B463" s="40" t="s">
        <v>273</v>
      </c>
      <c r="C463" s="32"/>
      <c r="D463" s="84">
        <v>850609</v>
      </c>
      <c r="E463" s="36">
        <v>0</v>
      </c>
      <c r="F463" s="36">
        <v>287506</v>
      </c>
      <c r="G463" s="36">
        <v>8506</v>
      </c>
      <c r="H463" s="36">
        <v>4543</v>
      </c>
      <c r="I463" s="37">
        <v>1151164</v>
      </c>
    </row>
    <row r="464" spans="1:9" x14ac:dyDescent="0.2">
      <c r="A464" s="61">
        <v>3413</v>
      </c>
      <c r="B464" s="39" t="s">
        <v>274</v>
      </c>
      <c r="C464" s="35">
        <v>3111</v>
      </c>
      <c r="D464" s="83">
        <v>1768127</v>
      </c>
      <c r="E464" s="30">
        <v>0</v>
      </c>
      <c r="F464" s="30">
        <v>597627</v>
      </c>
      <c r="G464" s="30">
        <v>17681</v>
      </c>
      <c r="H464" s="30">
        <v>6826</v>
      </c>
      <c r="I464" s="31">
        <v>2390261</v>
      </c>
    </row>
    <row r="465" spans="1:9" x14ac:dyDescent="0.2">
      <c r="A465" s="63">
        <v>3413</v>
      </c>
      <c r="B465" s="39" t="s">
        <v>275</v>
      </c>
      <c r="C465" s="35">
        <v>3141</v>
      </c>
      <c r="D465" s="83">
        <v>151985</v>
      </c>
      <c r="E465" s="30">
        <v>0</v>
      </c>
      <c r="F465" s="30">
        <v>51371</v>
      </c>
      <c r="G465" s="30">
        <v>1520</v>
      </c>
      <c r="H465" s="30">
        <v>1070</v>
      </c>
      <c r="I465" s="31">
        <v>205946</v>
      </c>
    </row>
    <row r="466" spans="1:9" x14ac:dyDescent="0.2">
      <c r="A466" s="60">
        <v>3413</v>
      </c>
      <c r="B466" s="41" t="s">
        <v>276</v>
      </c>
      <c r="C466" s="57"/>
      <c r="D466" s="84">
        <v>1920112</v>
      </c>
      <c r="E466" s="36">
        <v>0</v>
      </c>
      <c r="F466" s="36">
        <v>648998</v>
      </c>
      <c r="G466" s="36">
        <v>19201</v>
      </c>
      <c r="H466" s="36">
        <v>7896</v>
      </c>
      <c r="I466" s="37">
        <v>2596207</v>
      </c>
    </row>
    <row r="467" spans="1:9" x14ac:dyDescent="0.2">
      <c r="A467" s="61">
        <v>3409</v>
      </c>
      <c r="B467" s="39" t="s">
        <v>277</v>
      </c>
      <c r="C467" s="35">
        <v>3113</v>
      </c>
      <c r="D467" s="83">
        <v>3842521</v>
      </c>
      <c r="E467" s="30">
        <v>4900</v>
      </c>
      <c r="F467" s="30">
        <v>1300428</v>
      </c>
      <c r="G467" s="30">
        <v>38425</v>
      </c>
      <c r="H467" s="30">
        <v>58204</v>
      </c>
      <c r="I467" s="31">
        <v>5244478</v>
      </c>
    </row>
    <row r="468" spans="1:9" x14ac:dyDescent="0.2">
      <c r="A468" s="63">
        <v>3409</v>
      </c>
      <c r="B468" s="79" t="s">
        <v>277</v>
      </c>
      <c r="C468" s="35">
        <v>3141</v>
      </c>
      <c r="D468" s="83">
        <v>265825</v>
      </c>
      <c r="E468" s="30">
        <v>27236</v>
      </c>
      <c r="F468" s="30">
        <v>99055</v>
      </c>
      <c r="G468" s="30">
        <v>2658</v>
      </c>
      <c r="H468" s="30">
        <v>2829</v>
      </c>
      <c r="I468" s="31">
        <v>397603</v>
      </c>
    </row>
    <row r="469" spans="1:9" x14ac:dyDescent="0.2">
      <c r="A469" s="61">
        <v>3409</v>
      </c>
      <c r="B469" s="39" t="s">
        <v>277</v>
      </c>
      <c r="C469" s="35">
        <v>3143</v>
      </c>
      <c r="D469" s="83">
        <v>364021</v>
      </c>
      <c r="E469" s="30">
        <v>-900</v>
      </c>
      <c r="F469" s="30">
        <v>122735</v>
      </c>
      <c r="G469" s="30">
        <v>3640</v>
      </c>
      <c r="H469" s="30">
        <v>619</v>
      </c>
      <c r="I469" s="31">
        <v>490115</v>
      </c>
    </row>
    <row r="470" spans="1:9" x14ac:dyDescent="0.2">
      <c r="A470" s="60">
        <v>3409</v>
      </c>
      <c r="B470" s="41" t="s">
        <v>278</v>
      </c>
      <c r="C470" s="57"/>
      <c r="D470" s="84">
        <v>4472367</v>
      </c>
      <c r="E470" s="36">
        <v>31236</v>
      </c>
      <c r="F470" s="36">
        <v>1522218</v>
      </c>
      <c r="G470" s="36">
        <v>44723</v>
      </c>
      <c r="H470" s="36">
        <v>61652</v>
      </c>
      <c r="I470" s="37">
        <v>6132196</v>
      </c>
    </row>
    <row r="471" spans="1:9" x14ac:dyDescent="0.2">
      <c r="A471" s="61">
        <v>3415</v>
      </c>
      <c r="B471" s="39" t="s">
        <v>279</v>
      </c>
      <c r="C471" s="35">
        <v>3113</v>
      </c>
      <c r="D471" s="83">
        <v>4342243</v>
      </c>
      <c r="E471" s="30">
        <v>-1363</v>
      </c>
      <c r="F471" s="30">
        <v>1467217</v>
      </c>
      <c r="G471" s="30">
        <v>43422</v>
      </c>
      <c r="H471" s="30">
        <v>80206</v>
      </c>
      <c r="I471" s="31">
        <v>5931725</v>
      </c>
    </row>
    <row r="472" spans="1:9" x14ac:dyDescent="0.2">
      <c r="A472" s="63">
        <v>3415</v>
      </c>
      <c r="B472" s="79" t="s">
        <v>279</v>
      </c>
      <c r="C472" s="35">
        <v>3141</v>
      </c>
      <c r="D472" s="83">
        <v>314961</v>
      </c>
      <c r="E472" s="30">
        <v>-3070</v>
      </c>
      <c r="F472" s="30">
        <v>105419</v>
      </c>
      <c r="G472" s="30">
        <v>3150</v>
      </c>
      <c r="H472" s="30">
        <v>4073</v>
      </c>
      <c r="I472" s="31">
        <v>424533</v>
      </c>
    </row>
    <row r="473" spans="1:9" x14ac:dyDescent="0.2">
      <c r="A473" s="61">
        <v>3415</v>
      </c>
      <c r="B473" s="39" t="s">
        <v>279</v>
      </c>
      <c r="C473" s="35">
        <v>3143</v>
      </c>
      <c r="D473" s="83">
        <v>364760</v>
      </c>
      <c r="E473" s="30">
        <v>-2000</v>
      </c>
      <c r="F473" s="30">
        <v>122613</v>
      </c>
      <c r="G473" s="30">
        <v>3648</v>
      </c>
      <c r="H473" s="30">
        <v>571</v>
      </c>
      <c r="I473" s="31">
        <v>489592</v>
      </c>
    </row>
    <row r="474" spans="1:9" x14ac:dyDescent="0.2">
      <c r="A474" s="60">
        <v>3415</v>
      </c>
      <c r="B474" s="41" t="s">
        <v>280</v>
      </c>
      <c r="C474" s="57"/>
      <c r="D474" s="84">
        <v>5021964</v>
      </c>
      <c r="E474" s="36">
        <v>-6433</v>
      </c>
      <c r="F474" s="36">
        <v>1695249</v>
      </c>
      <c r="G474" s="36">
        <v>50220</v>
      </c>
      <c r="H474" s="36">
        <v>84850</v>
      </c>
      <c r="I474" s="37">
        <v>6845850</v>
      </c>
    </row>
    <row r="475" spans="1:9" x14ac:dyDescent="0.2">
      <c r="A475" s="61">
        <v>3412</v>
      </c>
      <c r="B475" s="39" t="s">
        <v>281</v>
      </c>
      <c r="C475" s="35">
        <v>3113</v>
      </c>
      <c r="D475" s="83">
        <v>6283519</v>
      </c>
      <c r="E475" s="30">
        <v>11500</v>
      </c>
      <c r="F475" s="30">
        <v>2127716</v>
      </c>
      <c r="G475" s="30">
        <v>62835</v>
      </c>
      <c r="H475" s="30">
        <v>151329</v>
      </c>
      <c r="I475" s="31">
        <v>8636899</v>
      </c>
    </row>
    <row r="476" spans="1:9" x14ac:dyDescent="0.2">
      <c r="A476" s="63">
        <v>3412</v>
      </c>
      <c r="B476" s="79" t="s">
        <v>281</v>
      </c>
      <c r="C476" s="35">
        <v>3141</v>
      </c>
      <c r="D476" s="83">
        <v>426994</v>
      </c>
      <c r="E476" s="30">
        <v>2333</v>
      </c>
      <c r="F476" s="30">
        <v>145113</v>
      </c>
      <c r="G476" s="30">
        <v>4270</v>
      </c>
      <c r="H476" s="30">
        <v>6135</v>
      </c>
      <c r="I476" s="31">
        <v>584845</v>
      </c>
    </row>
    <row r="477" spans="1:9" x14ac:dyDescent="0.2">
      <c r="A477" s="61">
        <v>3412</v>
      </c>
      <c r="B477" s="39" t="s">
        <v>281</v>
      </c>
      <c r="C477" s="35">
        <v>3143</v>
      </c>
      <c r="D477" s="83">
        <v>579477</v>
      </c>
      <c r="E477" s="30">
        <v>-1833</v>
      </c>
      <c r="F477" s="30">
        <v>195244</v>
      </c>
      <c r="G477" s="30">
        <v>5795</v>
      </c>
      <c r="H477" s="30">
        <v>1093</v>
      </c>
      <c r="I477" s="31">
        <v>779776</v>
      </c>
    </row>
    <row r="478" spans="1:9" x14ac:dyDescent="0.2">
      <c r="A478" s="60">
        <v>3412</v>
      </c>
      <c r="B478" s="41" t="s">
        <v>282</v>
      </c>
      <c r="C478" s="57"/>
      <c r="D478" s="85">
        <v>7289990</v>
      </c>
      <c r="E478" s="42">
        <v>12000</v>
      </c>
      <c r="F478" s="42">
        <v>2468073</v>
      </c>
      <c r="G478" s="42">
        <v>72900</v>
      </c>
      <c r="H478" s="42">
        <v>158557</v>
      </c>
      <c r="I478" s="43">
        <v>10001520</v>
      </c>
    </row>
    <row r="479" spans="1:9" x14ac:dyDescent="0.2">
      <c r="A479" s="61">
        <v>3416</v>
      </c>
      <c r="B479" s="39" t="s">
        <v>283</v>
      </c>
      <c r="C479" s="35">
        <v>3113</v>
      </c>
      <c r="D479" s="83">
        <v>5362188</v>
      </c>
      <c r="E479" s="30">
        <v>11780</v>
      </c>
      <c r="F479" s="30">
        <v>1816401</v>
      </c>
      <c r="G479" s="30">
        <v>53622</v>
      </c>
      <c r="H479" s="30">
        <v>133794</v>
      </c>
      <c r="I479" s="31">
        <v>7377785</v>
      </c>
    </row>
    <row r="480" spans="1:9" x14ac:dyDescent="0.2">
      <c r="A480" s="63">
        <v>3416</v>
      </c>
      <c r="B480" s="79" t="s">
        <v>283</v>
      </c>
      <c r="C480" s="35">
        <v>3141</v>
      </c>
      <c r="D480" s="83">
        <v>358158</v>
      </c>
      <c r="E480" s="30">
        <v>0</v>
      </c>
      <c r="F480" s="30">
        <v>121057</v>
      </c>
      <c r="G480" s="30">
        <v>3582</v>
      </c>
      <c r="H480" s="30">
        <v>4927</v>
      </c>
      <c r="I480" s="31">
        <v>487724</v>
      </c>
    </row>
    <row r="481" spans="1:9" x14ac:dyDescent="0.2">
      <c r="A481" s="61">
        <v>3416</v>
      </c>
      <c r="B481" s="39" t="s">
        <v>283</v>
      </c>
      <c r="C481" s="35">
        <v>3143</v>
      </c>
      <c r="D481" s="83">
        <v>518179</v>
      </c>
      <c r="E481" s="30">
        <v>0</v>
      </c>
      <c r="F481" s="30">
        <v>175145</v>
      </c>
      <c r="G481" s="30">
        <v>5182</v>
      </c>
      <c r="H481" s="30">
        <v>839</v>
      </c>
      <c r="I481" s="31">
        <v>699345</v>
      </c>
    </row>
    <row r="482" spans="1:9" x14ac:dyDescent="0.2">
      <c r="A482" s="60">
        <v>3416</v>
      </c>
      <c r="B482" s="41" t="s">
        <v>284</v>
      </c>
      <c r="C482" s="57"/>
      <c r="D482" s="85">
        <v>6238525</v>
      </c>
      <c r="E482" s="42">
        <v>11780</v>
      </c>
      <c r="F482" s="42">
        <v>2112603</v>
      </c>
      <c r="G482" s="42">
        <v>62386</v>
      </c>
      <c r="H482" s="42">
        <v>139560</v>
      </c>
      <c r="I482" s="43">
        <v>8564854</v>
      </c>
    </row>
    <row r="483" spans="1:9" x14ac:dyDescent="0.2">
      <c r="A483" s="61">
        <v>3414</v>
      </c>
      <c r="B483" s="39" t="s">
        <v>285</v>
      </c>
      <c r="C483" s="35">
        <v>3113</v>
      </c>
      <c r="D483" s="83">
        <v>5309345</v>
      </c>
      <c r="E483" s="30">
        <v>10067</v>
      </c>
      <c r="F483" s="30">
        <v>1797961</v>
      </c>
      <c r="G483" s="30">
        <v>53093</v>
      </c>
      <c r="H483" s="30">
        <v>116247</v>
      </c>
      <c r="I483" s="31">
        <v>7286713</v>
      </c>
    </row>
    <row r="484" spans="1:9" x14ac:dyDescent="0.2">
      <c r="A484" s="63">
        <v>3414</v>
      </c>
      <c r="B484" s="79" t="s">
        <v>285</v>
      </c>
      <c r="C484" s="35">
        <v>3141</v>
      </c>
      <c r="D484" s="83">
        <v>383320</v>
      </c>
      <c r="E484" s="30">
        <v>0</v>
      </c>
      <c r="F484" s="30">
        <v>129562</v>
      </c>
      <c r="G484" s="30">
        <v>3833</v>
      </c>
      <c r="H484" s="30">
        <v>5350</v>
      </c>
      <c r="I484" s="31">
        <v>522065</v>
      </c>
    </row>
    <row r="485" spans="1:9" x14ac:dyDescent="0.2">
      <c r="A485" s="61">
        <v>3414</v>
      </c>
      <c r="B485" s="39" t="s">
        <v>285</v>
      </c>
      <c r="C485" s="35">
        <v>3143</v>
      </c>
      <c r="D485" s="83">
        <v>491135</v>
      </c>
      <c r="E485" s="30">
        <v>-1000</v>
      </c>
      <c r="F485" s="30">
        <v>165666</v>
      </c>
      <c r="G485" s="30">
        <v>4911</v>
      </c>
      <c r="H485" s="30">
        <v>925</v>
      </c>
      <c r="I485" s="31">
        <v>661637</v>
      </c>
    </row>
    <row r="486" spans="1:9" x14ac:dyDescent="0.2">
      <c r="A486" s="60">
        <v>3414</v>
      </c>
      <c r="B486" s="41" t="s">
        <v>286</v>
      </c>
      <c r="C486" s="57"/>
      <c r="D486" s="86">
        <v>6183800</v>
      </c>
      <c r="E486" s="44">
        <v>9067</v>
      </c>
      <c r="F486" s="44">
        <v>2093189</v>
      </c>
      <c r="G486" s="44">
        <v>61837</v>
      </c>
      <c r="H486" s="44">
        <v>122522</v>
      </c>
      <c r="I486" s="45">
        <v>8470415</v>
      </c>
    </row>
    <row r="487" spans="1:9" x14ac:dyDescent="0.2">
      <c r="A487" s="61">
        <v>3411</v>
      </c>
      <c r="B487" s="39" t="s">
        <v>287</v>
      </c>
      <c r="C487" s="35">
        <v>3113</v>
      </c>
      <c r="D487" s="83">
        <v>5064415</v>
      </c>
      <c r="E487" s="30">
        <v>0</v>
      </c>
      <c r="F487" s="30">
        <v>1711772</v>
      </c>
      <c r="G487" s="30">
        <v>50644</v>
      </c>
      <c r="H487" s="30">
        <v>137824</v>
      </c>
      <c r="I487" s="31">
        <v>6964655</v>
      </c>
    </row>
    <row r="488" spans="1:9" x14ac:dyDescent="0.2">
      <c r="A488" s="63">
        <v>3411</v>
      </c>
      <c r="B488" s="79" t="s">
        <v>287</v>
      </c>
      <c r="C488" s="35">
        <v>3141</v>
      </c>
      <c r="D488" s="83">
        <v>401615</v>
      </c>
      <c r="E488" s="30">
        <v>0</v>
      </c>
      <c r="F488" s="30">
        <v>135746</v>
      </c>
      <c r="G488" s="30">
        <v>4016</v>
      </c>
      <c r="H488" s="30">
        <v>5513</v>
      </c>
      <c r="I488" s="31">
        <v>546890</v>
      </c>
    </row>
    <row r="489" spans="1:9" x14ac:dyDescent="0.2">
      <c r="A489" s="61">
        <v>3411</v>
      </c>
      <c r="B489" s="39" t="s">
        <v>287</v>
      </c>
      <c r="C489" s="35">
        <v>3143</v>
      </c>
      <c r="D489" s="83">
        <v>411849</v>
      </c>
      <c r="E489" s="30">
        <v>0</v>
      </c>
      <c r="F489" s="30">
        <v>139205</v>
      </c>
      <c r="G489" s="30">
        <v>4118</v>
      </c>
      <c r="H489" s="30">
        <v>714</v>
      </c>
      <c r="I489" s="31">
        <v>555886</v>
      </c>
    </row>
    <row r="490" spans="1:9" x14ac:dyDescent="0.2">
      <c r="A490" s="60">
        <v>3411</v>
      </c>
      <c r="B490" s="41" t="s">
        <v>288</v>
      </c>
      <c r="C490" s="57"/>
      <c r="D490" s="84">
        <v>5877879</v>
      </c>
      <c r="E490" s="36">
        <v>0</v>
      </c>
      <c r="F490" s="36">
        <v>1986723</v>
      </c>
      <c r="G490" s="36">
        <v>58778</v>
      </c>
      <c r="H490" s="36">
        <v>144051</v>
      </c>
      <c r="I490" s="37">
        <v>8067431</v>
      </c>
    </row>
    <row r="491" spans="1:9" x14ac:dyDescent="0.2">
      <c r="A491" s="61">
        <v>3408</v>
      </c>
      <c r="B491" s="39" t="s">
        <v>289</v>
      </c>
      <c r="C491" s="35">
        <v>3113</v>
      </c>
      <c r="D491" s="83">
        <v>2744594</v>
      </c>
      <c r="E491" s="30">
        <v>0</v>
      </c>
      <c r="F491" s="30">
        <v>927673</v>
      </c>
      <c r="G491" s="30">
        <v>27446</v>
      </c>
      <c r="H491" s="30">
        <v>47061</v>
      </c>
      <c r="I491" s="31">
        <v>3746774</v>
      </c>
    </row>
    <row r="492" spans="1:9" x14ac:dyDescent="0.2">
      <c r="A492" s="63">
        <v>3408</v>
      </c>
      <c r="B492" s="79" t="s">
        <v>289</v>
      </c>
      <c r="C492" s="35">
        <v>3141</v>
      </c>
      <c r="D492" s="83">
        <v>196102</v>
      </c>
      <c r="E492" s="30">
        <v>0</v>
      </c>
      <c r="F492" s="30">
        <v>66282</v>
      </c>
      <c r="G492" s="30">
        <v>1961</v>
      </c>
      <c r="H492" s="30">
        <v>2316</v>
      </c>
      <c r="I492" s="31">
        <v>266661</v>
      </c>
    </row>
    <row r="493" spans="1:9" x14ac:dyDescent="0.2">
      <c r="A493" s="61">
        <v>3408</v>
      </c>
      <c r="B493" s="39" t="s">
        <v>289</v>
      </c>
      <c r="C493" s="35">
        <v>3143</v>
      </c>
      <c r="D493" s="83">
        <v>226253</v>
      </c>
      <c r="E493" s="30">
        <v>0</v>
      </c>
      <c r="F493" s="30">
        <v>76474</v>
      </c>
      <c r="G493" s="30">
        <v>2263</v>
      </c>
      <c r="H493" s="30">
        <v>422</v>
      </c>
      <c r="I493" s="31">
        <v>305412</v>
      </c>
    </row>
    <row r="494" spans="1:9" x14ac:dyDescent="0.2">
      <c r="A494" s="60">
        <v>3408</v>
      </c>
      <c r="B494" s="41" t="s">
        <v>290</v>
      </c>
      <c r="C494" s="57"/>
      <c r="D494" s="85">
        <v>3166949</v>
      </c>
      <c r="E494" s="42">
        <v>0</v>
      </c>
      <c r="F494" s="42">
        <v>1070429</v>
      </c>
      <c r="G494" s="42">
        <v>31670</v>
      </c>
      <c r="H494" s="42">
        <v>49799</v>
      </c>
      <c r="I494" s="43">
        <v>4318847</v>
      </c>
    </row>
    <row r="495" spans="1:9" x14ac:dyDescent="0.2">
      <c r="A495" s="61">
        <v>3417</v>
      </c>
      <c r="B495" s="39" t="s">
        <v>291</v>
      </c>
      <c r="C495" s="35">
        <v>3113</v>
      </c>
      <c r="D495" s="83">
        <v>2052014</v>
      </c>
      <c r="E495" s="30">
        <v>2333</v>
      </c>
      <c r="F495" s="30">
        <v>694369</v>
      </c>
      <c r="G495" s="30">
        <v>20520</v>
      </c>
      <c r="H495" s="30">
        <v>55066</v>
      </c>
      <c r="I495" s="31">
        <v>2824302</v>
      </c>
    </row>
    <row r="496" spans="1:9" x14ac:dyDescent="0.2">
      <c r="A496" s="63">
        <v>3417</v>
      </c>
      <c r="B496" s="79" t="s">
        <v>291</v>
      </c>
      <c r="C496" s="35">
        <v>3141</v>
      </c>
      <c r="D496" s="83">
        <v>173164</v>
      </c>
      <c r="E496" s="30">
        <v>1167</v>
      </c>
      <c r="F496" s="30">
        <v>58924</v>
      </c>
      <c r="G496" s="30">
        <v>1732</v>
      </c>
      <c r="H496" s="30">
        <v>2029</v>
      </c>
      <c r="I496" s="31">
        <v>237016</v>
      </c>
    </row>
    <row r="497" spans="1:9" x14ac:dyDescent="0.2">
      <c r="A497" s="61">
        <v>3417</v>
      </c>
      <c r="B497" s="39" t="s">
        <v>291</v>
      </c>
      <c r="C497" s="35">
        <v>3143</v>
      </c>
      <c r="D497" s="83">
        <v>223305</v>
      </c>
      <c r="E497" s="30">
        <v>583</v>
      </c>
      <c r="F497" s="30">
        <v>75674</v>
      </c>
      <c r="G497" s="30">
        <v>2233</v>
      </c>
      <c r="H497" s="30">
        <v>396</v>
      </c>
      <c r="I497" s="31">
        <v>302191</v>
      </c>
    </row>
    <row r="498" spans="1:9" x14ac:dyDescent="0.2">
      <c r="A498" s="60">
        <v>3417</v>
      </c>
      <c r="B498" s="41" t="s">
        <v>292</v>
      </c>
      <c r="C498" s="57"/>
      <c r="D498" s="85">
        <v>2448483</v>
      </c>
      <c r="E498" s="42">
        <v>4083</v>
      </c>
      <c r="F498" s="42">
        <v>828967</v>
      </c>
      <c r="G498" s="42">
        <v>24485</v>
      </c>
      <c r="H498" s="42">
        <v>57491</v>
      </c>
      <c r="I498" s="43">
        <v>3363509</v>
      </c>
    </row>
    <row r="499" spans="1:9" x14ac:dyDescent="0.2">
      <c r="A499" s="61">
        <v>3410</v>
      </c>
      <c r="B499" s="39" t="s">
        <v>293</v>
      </c>
      <c r="C499" s="35">
        <v>3113</v>
      </c>
      <c r="D499" s="83">
        <v>3384287</v>
      </c>
      <c r="E499" s="30">
        <v>-2133</v>
      </c>
      <c r="F499" s="30">
        <v>1143168</v>
      </c>
      <c r="G499" s="30">
        <v>33843</v>
      </c>
      <c r="H499" s="30">
        <v>94807</v>
      </c>
      <c r="I499" s="31">
        <v>4653972</v>
      </c>
    </row>
    <row r="500" spans="1:9" x14ac:dyDescent="0.2">
      <c r="A500" s="63">
        <v>3410</v>
      </c>
      <c r="B500" s="79" t="s">
        <v>293</v>
      </c>
      <c r="C500" s="35">
        <v>3141</v>
      </c>
      <c r="D500" s="83">
        <v>307068</v>
      </c>
      <c r="E500" s="30">
        <v>6500</v>
      </c>
      <c r="F500" s="30">
        <v>105986</v>
      </c>
      <c r="G500" s="30">
        <v>3071</v>
      </c>
      <c r="H500" s="30">
        <v>3545</v>
      </c>
      <c r="I500" s="31">
        <v>426170</v>
      </c>
    </row>
    <row r="501" spans="1:9" x14ac:dyDescent="0.2">
      <c r="A501" s="61">
        <v>3410</v>
      </c>
      <c r="B501" s="39" t="s">
        <v>293</v>
      </c>
      <c r="C501" s="35">
        <v>3143</v>
      </c>
      <c r="D501" s="83">
        <v>307276</v>
      </c>
      <c r="E501" s="30">
        <v>4000</v>
      </c>
      <c r="F501" s="30">
        <v>105211</v>
      </c>
      <c r="G501" s="30">
        <v>3073</v>
      </c>
      <c r="H501" s="30">
        <v>630</v>
      </c>
      <c r="I501" s="31">
        <v>420190</v>
      </c>
    </row>
    <row r="502" spans="1:9" x14ac:dyDescent="0.2">
      <c r="A502" s="60">
        <v>3410</v>
      </c>
      <c r="B502" s="41" t="s">
        <v>294</v>
      </c>
      <c r="C502" s="57"/>
      <c r="D502" s="85">
        <v>3998631</v>
      </c>
      <c r="E502" s="42">
        <v>8367</v>
      </c>
      <c r="F502" s="42">
        <v>1354365</v>
      </c>
      <c r="G502" s="42">
        <v>39987</v>
      </c>
      <c r="H502" s="42">
        <v>98982</v>
      </c>
      <c r="I502" s="43">
        <v>5500332</v>
      </c>
    </row>
    <row r="503" spans="1:9" x14ac:dyDescent="0.2">
      <c r="A503" s="75">
        <v>3455</v>
      </c>
      <c r="B503" s="39" t="s">
        <v>295</v>
      </c>
      <c r="C503" s="38">
        <v>3231</v>
      </c>
      <c r="D503" s="83">
        <v>4230552</v>
      </c>
      <c r="E503" s="30">
        <v>-22167</v>
      </c>
      <c r="F503" s="30">
        <v>1422434</v>
      </c>
      <c r="G503" s="30">
        <v>42306</v>
      </c>
      <c r="H503" s="30">
        <v>9786</v>
      </c>
      <c r="I503" s="31">
        <v>5682911</v>
      </c>
    </row>
    <row r="504" spans="1:9" x14ac:dyDescent="0.2">
      <c r="A504" s="60">
        <v>3455</v>
      </c>
      <c r="B504" s="40" t="s">
        <v>296</v>
      </c>
      <c r="C504" s="57"/>
      <c r="D504" s="84">
        <v>4230552</v>
      </c>
      <c r="E504" s="36">
        <v>-22167</v>
      </c>
      <c r="F504" s="36">
        <v>1422434</v>
      </c>
      <c r="G504" s="36">
        <v>42306</v>
      </c>
      <c r="H504" s="36">
        <v>9786</v>
      </c>
      <c r="I504" s="37">
        <v>5682911</v>
      </c>
    </row>
    <row r="505" spans="1:9" x14ac:dyDescent="0.2">
      <c r="A505" s="62">
        <v>3419</v>
      </c>
      <c r="B505" s="78" t="s">
        <v>297</v>
      </c>
      <c r="C505" s="38">
        <v>3111</v>
      </c>
      <c r="D505" s="83">
        <v>392528</v>
      </c>
      <c r="E505" s="30">
        <v>15178</v>
      </c>
      <c r="F505" s="30">
        <v>137805</v>
      </c>
      <c r="G505" s="30">
        <v>3925</v>
      </c>
      <c r="H505" s="30">
        <v>3223</v>
      </c>
      <c r="I505" s="31">
        <v>552659</v>
      </c>
    </row>
    <row r="506" spans="1:9" x14ac:dyDescent="0.2">
      <c r="A506" s="61">
        <v>3419</v>
      </c>
      <c r="B506" s="39" t="s">
        <v>297</v>
      </c>
      <c r="C506" s="35">
        <v>3113</v>
      </c>
      <c r="D506" s="83">
        <v>1815600</v>
      </c>
      <c r="E506" s="30">
        <v>-10512</v>
      </c>
      <c r="F506" s="30">
        <v>610120</v>
      </c>
      <c r="G506" s="30">
        <v>18156</v>
      </c>
      <c r="H506" s="30">
        <v>42571</v>
      </c>
      <c r="I506" s="31">
        <v>2475935</v>
      </c>
    </row>
    <row r="507" spans="1:9" x14ac:dyDescent="0.2">
      <c r="A507" s="63">
        <v>3419</v>
      </c>
      <c r="B507" s="79" t="s">
        <v>297</v>
      </c>
      <c r="C507" s="35">
        <v>3141</v>
      </c>
      <c r="D507" s="83">
        <v>224154</v>
      </c>
      <c r="E507" s="30">
        <v>0</v>
      </c>
      <c r="F507" s="30">
        <v>75764</v>
      </c>
      <c r="G507" s="30">
        <v>2242</v>
      </c>
      <c r="H507" s="30">
        <v>2110</v>
      </c>
      <c r="I507" s="31">
        <v>304270</v>
      </c>
    </row>
    <row r="508" spans="1:9" x14ac:dyDescent="0.2">
      <c r="A508" s="61">
        <v>3419</v>
      </c>
      <c r="B508" s="39" t="s">
        <v>297</v>
      </c>
      <c r="C508" s="35">
        <v>3143</v>
      </c>
      <c r="D508" s="83">
        <v>137776</v>
      </c>
      <c r="E508" s="30">
        <v>0</v>
      </c>
      <c r="F508" s="30">
        <v>46568</v>
      </c>
      <c r="G508" s="30">
        <v>1378</v>
      </c>
      <c r="H508" s="30">
        <v>336</v>
      </c>
      <c r="I508" s="31">
        <v>186058</v>
      </c>
    </row>
    <row r="509" spans="1:9" x14ac:dyDescent="0.2">
      <c r="A509" s="60">
        <v>3419</v>
      </c>
      <c r="B509" s="41" t="s">
        <v>298</v>
      </c>
      <c r="C509" s="57"/>
      <c r="D509" s="86">
        <v>2570058</v>
      </c>
      <c r="E509" s="44">
        <v>4666</v>
      </c>
      <c r="F509" s="44">
        <v>870257</v>
      </c>
      <c r="G509" s="44">
        <v>25701</v>
      </c>
      <c r="H509" s="44">
        <v>48240</v>
      </c>
      <c r="I509" s="45">
        <v>3518922</v>
      </c>
    </row>
    <row r="510" spans="1:9" x14ac:dyDescent="0.2">
      <c r="A510" s="62">
        <v>3422</v>
      </c>
      <c r="B510" s="78" t="s">
        <v>299</v>
      </c>
      <c r="C510" s="38">
        <v>3111</v>
      </c>
      <c r="D510" s="83">
        <v>396281</v>
      </c>
      <c r="E510" s="30">
        <v>0</v>
      </c>
      <c r="F510" s="30">
        <v>133943</v>
      </c>
      <c r="G510" s="30">
        <v>3963</v>
      </c>
      <c r="H510" s="30">
        <v>2711</v>
      </c>
      <c r="I510" s="31">
        <v>536898</v>
      </c>
    </row>
    <row r="511" spans="1:9" x14ac:dyDescent="0.2">
      <c r="A511" s="61">
        <v>3422</v>
      </c>
      <c r="B511" s="39" t="s">
        <v>299</v>
      </c>
      <c r="C511" s="35">
        <v>3113</v>
      </c>
      <c r="D511" s="83">
        <v>1183848</v>
      </c>
      <c r="E511" s="30">
        <v>2167</v>
      </c>
      <c r="F511" s="30">
        <v>400873</v>
      </c>
      <c r="G511" s="30">
        <v>11838</v>
      </c>
      <c r="H511" s="30">
        <v>16961</v>
      </c>
      <c r="I511" s="31">
        <v>1615687</v>
      </c>
    </row>
    <row r="512" spans="1:9" x14ac:dyDescent="0.2">
      <c r="A512" s="63">
        <v>3422</v>
      </c>
      <c r="B512" s="79" t="s">
        <v>299</v>
      </c>
      <c r="C512" s="35">
        <v>3141</v>
      </c>
      <c r="D512" s="83">
        <v>138999</v>
      </c>
      <c r="E512" s="30">
        <v>4333</v>
      </c>
      <c r="F512" s="30">
        <v>48446</v>
      </c>
      <c r="G512" s="30">
        <v>1390</v>
      </c>
      <c r="H512" s="30">
        <v>997</v>
      </c>
      <c r="I512" s="31">
        <v>194165</v>
      </c>
    </row>
    <row r="513" spans="1:9" x14ac:dyDescent="0.2">
      <c r="A513" s="61">
        <v>3422</v>
      </c>
      <c r="B513" s="39" t="s">
        <v>299</v>
      </c>
      <c r="C513" s="35">
        <v>3143</v>
      </c>
      <c r="D513" s="83">
        <v>42458</v>
      </c>
      <c r="E513" s="30">
        <v>0</v>
      </c>
      <c r="F513" s="30">
        <v>14351</v>
      </c>
      <c r="G513" s="30">
        <v>425</v>
      </c>
      <c r="H513" s="30">
        <v>85</v>
      </c>
      <c r="I513" s="31">
        <v>57319</v>
      </c>
    </row>
    <row r="514" spans="1:9" x14ac:dyDescent="0.2">
      <c r="A514" s="60">
        <v>3422</v>
      </c>
      <c r="B514" s="41" t="s">
        <v>300</v>
      </c>
      <c r="C514" s="57"/>
      <c r="D514" s="86">
        <v>1761586</v>
      </c>
      <c r="E514" s="44">
        <v>6500</v>
      </c>
      <c r="F514" s="44">
        <v>597613</v>
      </c>
      <c r="G514" s="44">
        <v>17616</v>
      </c>
      <c r="H514" s="44">
        <v>20754</v>
      </c>
      <c r="I514" s="45">
        <v>2404069</v>
      </c>
    </row>
    <row r="515" spans="1:9" x14ac:dyDescent="0.2">
      <c r="A515" s="62">
        <v>3426</v>
      </c>
      <c r="B515" s="78" t="s">
        <v>301</v>
      </c>
      <c r="C515" s="38">
        <v>3111</v>
      </c>
      <c r="D515" s="83">
        <v>770008</v>
      </c>
      <c r="E515" s="30">
        <v>3167</v>
      </c>
      <c r="F515" s="30">
        <v>261333</v>
      </c>
      <c r="G515" s="30">
        <v>7700</v>
      </c>
      <c r="H515" s="30">
        <v>-4923</v>
      </c>
      <c r="I515" s="31">
        <v>1037285</v>
      </c>
    </row>
    <row r="516" spans="1:9" x14ac:dyDescent="0.2">
      <c r="A516" s="62">
        <v>3426</v>
      </c>
      <c r="B516" s="78" t="s">
        <v>301</v>
      </c>
      <c r="C516" s="35">
        <v>3141</v>
      </c>
      <c r="D516" s="83">
        <v>229239</v>
      </c>
      <c r="E516" s="30">
        <v>0</v>
      </c>
      <c r="F516" s="30">
        <v>77483</v>
      </c>
      <c r="G516" s="30">
        <v>2292</v>
      </c>
      <c r="H516" s="30">
        <v>2080</v>
      </c>
      <c r="I516" s="31">
        <v>311094</v>
      </c>
    </row>
    <row r="517" spans="1:9" x14ac:dyDescent="0.2">
      <c r="A517" s="60">
        <v>3426</v>
      </c>
      <c r="B517" s="40" t="s">
        <v>302</v>
      </c>
      <c r="C517" s="32"/>
      <c r="D517" s="84">
        <v>999247</v>
      </c>
      <c r="E517" s="36">
        <v>3167</v>
      </c>
      <c r="F517" s="36">
        <v>338816</v>
      </c>
      <c r="G517" s="36">
        <v>9992</v>
      </c>
      <c r="H517" s="36">
        <v>-2843</v>
      </c>
      <c r="I517" s="37">
        <v>1348379</v>
      </c>
    </row>
    <row r="518" spans="1:9" x14ac:dyDescent="0.2">
      <c r="A518" s="61">
        <v>3425</v>
      </c>
      <c r="B518" s="39" t="s">
        <v>303</v>
      </c>
      <c r="C518" s="35">
        <v>3113</v>
      </c>
      <c r="D518" s="83">
        <v>1885858</v>
      </c>
      <c r="E518" s="30">
        <v>2240</v>
      </c>
      <c r="F518" s="30">
        <v>638177</v>
      </c>
      <c r="G518" s="30">
        <v>18859</v>
      </c>
      <c r="H518" s="30">
        <v>39932</v>
      </c>
      <c r="I518" s="31">
        <v>2585066</v>
      </c>
    </row>
    <row r="519" spans="1:9" x14ac:dyDescent="0.2">
      <c r="A519" s="61">
        <v>3425</v>
      </c>
      <c r="B519" s="39" t="s">
        <v>303</v>
      </c>
      <c r="C519" s="35">
        <v>3143</v>
      </c>
      <c r="D519" s="83">
        <v>212190</v>
      </c>
      <c r="E519" s="30">
        <v>0</v>
      </c>
      <c r="F519" s="30">
        <v>71720</v>
      </c>
      <c r="G519" s="30">
        <v>2122</v>
      </c>
      <c r="H519" s="30">
        <v>278</v>
      </c>
      <c r="I519" s="31">
        <v>286310</v>
      </c>
    </row>
    <row r="520" spans="1:9" x14ac:dyDescent="0.2">
      <c r="A520" s="60">
        <v>3425</v>
      </c>
      <c r="B520" s="41" t="s">
        <v>304</v>
      </c>
      <c r="C520" s="57"/>
      <c r="D520" s="84">
        <v>2098048</v>
      </c>
      <c r="E520" s="36">
        <v>2240</v>
      </c>
      <c r="F520" s="36">
        <v>709897</v>
      </c>
      <c r="G520" s="36">
        <v>20981</v>
      </c>
      <c r="H520" s="36">
        <v>40210</v>
      </c>
      <c r="I520" s="37">
        <v>2871376</v>
      </c>
    </row>
    <row r="521" spans="1:9" x14ac:dyDescent="0.2">
      <c r="A521" s="62">
        <v>3418</v>
      </c>
      <c r="B521" s="78" t="s">
        <v>305</v>
      </c>
      <c r="C521" s="38">
        <v>3111</v>
      </c>
      <c r="D521" s="83">
        <v>235843</v>
      </c>
      <c r="E521" s="30">
        <v>2250</v>
      </c>
      <c r="F521" s="30">
        <v>80475</v>
      </c>
      <c r="G521" s="30">
        <v>2358</v>
      </c>
      <c r="H521" s="30">
        <v>-346</v>
      </c>
      <c r="I521" s="31">
        <v>320580</v>
      </c>
    </row>
    <row r="522" spans="1:9" x14ac:dyDescent="0.2">
      <c r="A522" s="63">
        <v>3418</v>
      </c>
      <c r="B522" s="79" t="s">
        <v>305</v>
      </c>
      <c r="C522" s="35">
        <v>3141</v>
      </c>
      <c r="D522" s="83">
        <v>49364</v>
      </c>
      <c r="E522" s="30">
        <v>-2750</v>
      </c>
      <c r="F522" s="30">
        <v>15756</v>
      </c>
      <c r="G522" s="30">
        <v>494</v>
      </c>
      <c r="H522" s="30">
        <v>216</v>
      </c>
      <c r="I522" s="31">
        <v>63080</v>
      </c>
    </row>
    <row r="523" spans="1:9" x14ac:dyDescent="0.2">
      <c r="A523" s="60">
        <v>3418</v>
      </c>
      <c r="B523" s="41" t="s">
        <v>306</v>
      </c>
      <c r="C523" s="57"/>
      <c r="D523" s="84">
        <v>285207</v>
      </c>
      <c r="E523" s="36">
        <v>-500</v>
      </c>
      <c r="F523" s="36">
        <v>96231</v>
      </c>
      <c r="G523" s="36">
        <v>2852</v>
      </c>
      <c r="H523" s="36">
        <v>-130</v>
      </c>
      <c r="I523" s="37">
        <v>383660</v>
      </c>
    </row>
    <row r="524" spans="1:9" x14ac:dyDescent="0.2">
      <c r="A524" s="62">
        <v>3428</v>
      </c>
      <c r="B524" s="78" t="s">
        <v>307</v>
      </c>
      <c r="C524" s="38">
        <v>3111</v>
      </c>
      <c r="D524" s="83">
        <v>398999</v>
      </c>
      <c r="E524" s="30">
        <v>0</v>
      </c>
      <c r="F524" s="30">
        <v>134862</v>
      </c>
      <c r="G524" s="30">
        <v>3990</v>
      </c>
      <c r="H524" s="30">
        <v>2894</v>
      </c>
      <c r="I524" s="31">
        <v>540745</v>
      </c>
    </row>
    <row r="525" spans="1:9" x14ac:dyDescent="0.2">
      <c r="A525" s="61">
        <v>3428</v>
      </c>
      <c r="B525" s="39" t="s">
        <v>307</v>
      </c>
      <c r="C525" s="35">
        <v>3117</v>
      </c>
      <c r="D525" s="83">
        <v>770993</v>
      </c>
      <c r="E525" s="30">
        <v>0</v>
      </c>
      <c r="F525" s="30">
        <v>260596</v>
      </c>
      <c r="G525" s="30">
        <v>7710</v>
      </c>
      <c r="H525" s="30">
        <v>440</v>
      </c>
      <c r="I525" s="31">
        <v>1039739</v>
      </c>
    </row>
    <row r="526" spans="1:9" x14ac:dyDescent="0.2">
      <c r="A526" s="63">
        <v>3428</v>
      </c>
      <c r="B526" s="79" t="s">
        <v>307</v>
      </c>
      <c r="C526" s="35">
        <v>3141</v>
      </c>
      <c r="D526" s="83">
        <v>134952</v>
      </c>
      <c r="E526" s="30">
        <v>-8000</v>
      </c>
      <c r="F526" s="30">
        <v>42910</v>
      </c>
      <c r="G526" s="30">
        <v>1350</v>
      </c>
      <c r="H526" s="30">
        <v>831</v>
      </c>
      <c r="I526" s="31">
        <v>172043</v>
      </c>
    </row>
    <row r="527" spans="1:9" x14ac:dyDescent="0.2">
      <c r="A527" s="61">
        <v>3428</v>
      </c>
      <c r="B527" s="39" t="s">
        <v>307</v>
      </c>
      <c r="C527" s="35">
        <v>3143</v>
      </c>
      <c r="D527" s="83">
        <v>96529</v>
      </c>
      <c r="E527" s="30">
        <v>0</v>
      </c>
      <c r="F527" s="30">
        <v>32627</v>
      </c>
      <c r="G527" s="30">
        <v>965</v>
      </c>
      <c r="H527" s="30">
        <v>157</v>
      </c>
      <c r="I527" s="31">
        <v>130278</v>
      </c>
    </row>
    <row r="528" spans="1:9" x14ac:dyDescent="0.2">
      <c r="A528" s="60">
        <v>3428</v>
      </c>
      <c r="B528" s="41" t="s">
        <v>308</v>
      </c>
      <c r="C528" s="57"/>
      <c r="D528" s="84">
        <v>1401473</v>
      </c>
      <c r="E528" s="36">
        <v>-8000</v>
      </c>
      <c r="F528" s="36">
        <v>470995</v>
      </c>
      <c r="G528" s="36">
        <v>14015</v>
      </c>
      <c r="H528" s="36">
        <v>4322</v>
      </c>
      <c r="I528" s="37">
        <v>1882805</v>
      </c>
    </row>
    <row r="529" spans="1:9" x14ac:dyDescent="0.2">
      <c r="A529" s="62">
        <v>3433</v>
      </c>
      <c r="B529" s="78" t="s">
        <v>309</v>
      </c>
      <c r="C529" s="38">
        <v>3111</v>
      </c>
      <c r="D529" s="83">
        <v>436899</v>
      </c>
      <c r="E529" s="30">
        <v>0</v>
      </c>
      <c r="F529" s="30">
        <v>147672</v>
      </c>
      <c r="G529" s="30">
        <v>4369</v>
      </c>
      <c r="H529" s="30">
        <v>2112</v>
      </c>
      <c r="I529" s="31">
        <v>591052</v>
      </c>
    </row>
    <row r="530" spans="1:9" x14ac:dyDescent="0.2">
      <c r="A530" s="63">
        <v>3433</v>
      </c>
      <c r="B530" s="79" t="s">
        <v>309</v>
      </c>
      <c r="C530" s="35">
        <v>3141</v>
      </c>
      <c r="D530" s="83">
        <v>71023</v>
      </c>
      <c r="E530" s="30">
        <v>0</v>
      </c>
      <c r="F530" s="30">
        <v>24006</v>
      </c>
      <c r="G530" s="30">
        <v>710</v>
      </c>
      <c r="H530" s="30">
        <v>423</v>
      </c>
      <c r="I530" s="31">
        <v>96162</v>
      </c>
    </row>
    <row r="531" spans="1:9" x14ac:dyDescent="0.2">
      <c r="A531" s="60">
        <v>3433</v>
      </c>
      <c r="B531" s="41" t="s">
        <v>310</v>
      </c>
      <c r="C531" s="57"/>
      <c r="D531" s="84">
        <v>507922</v>
      </c>
      <c r="E531" s="36">
        <v>0</v>
      </c>
      <c r="F531" s="36">
        <v>171678</v>
      </c>
      <c r="G531" s="36">
        <v>5079</v>
      </c>
      <c r="H531" s="36">
        <v>2535</v>
      </c>
      <c r="I531" s="37">
        <v>687214</v>
      </c>
    </row>
    <row r="532" spans="1:9" x14ac:dyDescent="0.2">
      <c r="A532" s="61">
        <v>3432</v>
      </c>
      <c r="B532" s="39" t="s">
        <v>311</v>
      </c>
      <c r="C532" s="35">
        <v>3117</v>
      </c>
      <c r="D532" s="83">
        <v>733758</v>
      </c>
      <c r="E532" s="30">
        <v>0</v>
      </c>
      <c r="F532" s="30">
        <v>248010</v>
      </c>
      <c r="G532" s="30">
        <v>7338</v>
      </c>
      <c r="H532" s="30">
        <v>14826</v>
      </c>
      <c r="I532" s="31">
        <v>1003932</v>
      </c>
    </row>
    <row r="533" spans="1:9" x14ac:dyDescent="0.2">
      <c r="A533" s="63">
        <v>3432</v>
      </c>
      <c r="B533" s="79" t="s">
        <v>311</v>
      </c>
      <c r="C533" s="35">
        <v>3141</v>
      </c>
      <c r="D533" s="83">
        <v>82864</v>
      </c>
      <c r="E533" s="30">
        <v>0</v>
      </c>
      <c r="F533" s="30">
        <v>28008</v>
      </c>
      <c r="G533" s="30">
        <v>829</v>
      </c>
      <c r="H533" s="30">
        <v>763</v>
      </c>
      <c r="I533" s="31">
        <v>112464</v>
      </c>
    </row>
    <row r="534" spans="1:9" x14ac:dyDescent="0.2">
      <c r="A534" s="61">
        <v>3432</v>
      </c>
      <c r="B534" s="39" t="s">
        <v>312</v>
      </c>
      <c r="C534" s="35">
        <v>3143</v>
      </c>
      <c r="D534" s="83">
        <v>80889</v>
      </c>
      <c r="E534" s="30">
        <v>0</v>
      </c>
      <c r="F534" s="30">
        <v>27340</v>
      </c>
      <c r="G534" s="30">
        <v>809</v>
      </c>
      <c r="H534" s="30">
        <v>131</v>
      </c>
      <c r="I534" s="31">
        <v>109169</v>
      </c>
    </row>
    <row r="535" spans="1:9" x14ac:dyDescent="0.2">
      <c r="A535" s="60">
        <v>3432</v>
      </c>
      <c r="B535" s="41" t="s">
        <v>313</v>
      </c>
      <c r="C535" s="57"/>
      <c r="D535" s="84">
        <v>897511</v>
      </c>
      <c r="E535" s="36">
        <v>0</v>
      </c>
      <c r="F535" s="36">
        <v>303358</v>
      </c>
      <c r="G535" s="36">
        <v>8976</v>
      </c>
      <c r="H535" s="36">
        <v>15720</v>
      </c>
      <c r="I535" s="37">
        <v>1225565</v>
      </c>
    </row>
    <row r="536" spans="1:9" x14ac:dyDescent="0.2">
      <c r="A536" s="62">
        <v>3435</v>
      </c>
      <c r="B536" s="78" t="s">
        <v>314</v>
      </c>
      <c r="C536" s="38">
        <v>3111</v>
      </c>
      <c r="D536" s="83">
        <v>1093952</v>
      </c>
      <c r="E536" s="30">
        <v>0</v>
      </c>
      <c r="F536" s="30">
        <v>369756</v>
      </c>
      <c r="G536" s="30">
        <v>10940</v>
      </c>
      <c r="H536" s="30">
        <v>8400</v>
      </c>
      <c r="I536" s="31">
        <v>1483048</v>
      </c>
    </row>
    <row r="537" spans="1:9" x14ac:dyDescent="0.2">
      <c r="A537" s="61">
        <v>3435</v>
      </c>
      <c r="B537" s="39" t="s">
        <v>314</v>
      </c>
      <c r="C537" s="35">
        <v>3113</v>
      </c>
      <c r="D537" s="83">
        <v>3971932</v>
      </c>
      <c r="E537" s="30">
        <v>-667</v>
      </c>
      <c r="F537" s="30">
        <v>1342288</v>
      </c>
      <c r="G537" s="30">
        <v>39719</v>
      </c>
      <c r="H537" s="30">
        <v>86777</v>
      </c>
      <c r="I537" s="31">
        <v>5440049</v>
      </c>
    </row>
    <row r="538" spans="1:9" x14ac:dyDescent="0.2">
      <c r="A538" s="63">
        <v>3435</v>
      </c>
      <c r="B538" s="79" t="s">
        <v>314</v>
      </c>
      <c r="C538" s="35">
        <v>3141</v>
      </c>
      <c r="D538" s="83">
        <v>387733</v>
      </c>
      <c r="E538" s="30">
        <v>0</v>
      </c>
      <c r="F538" s="30">
        <v>131054</v>
      </c>
      <c r="G538" s="30">
        <v>3877</v>
      </c>
      <c r="H538" s="30">
        <v>4314</v>
      </c>
      <c r="I538" s="31">
        <v>526978</v>
      </c>
    </row>
    <row r="539" spans="1:9" x14ac:dyDescent="0.2">
      <c r="A539" s="61">
        <v>3435</v>
      </c>
      <c r="B539" s="39" t="s">
        <v>314</v>
      </c>
      <c r="C539" s="35">
        <v>3143</v>
      </c>
      <c r="D539" s="83">
        <v>271533</v>
      </c>
      <c r="E539" s="30">
        <v>0</v>
      </c>
      <c r="F539" s="30">
        <v>91778</v>
      </c>
      <c r="G539" s="30">
        <v>2715</v>
      </c>
      <c r="H539" s="30">
        <v>598</v>
      </c>
      <c r="I539" s="31">
        <v>366624</v>
      </c>
    </row>
    <row r="540" spans="1:9" ht="13.5" thickBot="1" x14ac:dyDescent="0.25">
      <c r="A540" s="64">
        <v>3435</v>
      </c>
      <c r="B540" s="92" t="s">
        <v>315</v>
      </c>
      <c r="C540" s="93"/>
      <c r="D540" s="96">
        <v>5725150</v>
      </c>
      <c r="E540" s="46">
        <v>-667</v>
      </c>
      <c r="F540" s="46">
        <v>1934876</v>
      </c>
      <c r="G540" s="46">
        <v>57251</v>
      </c>
      <c r="H540" s="46">
        <v>100089</v>
      </c>
      <c r="I540" s="54">
        <v>7816699</v>
      </c>
    </row>
    <row r="541" spans="1:9" ht="13.5" thickBot="1" x14ac:dyDescent="0.25">
      <c r="A541" s="65"/>
      <c r="B541" s="95" t="s">
        <v>316</v>
      </c>
      <c r="C541" s="47"/>
      <c r="D541" s="108">
        <v>86852932</v>
      </c>
      <c r="E541" s="48">
        <v>203078</v>
      </c>
      <c r="F541" s="48">
        <v>29424934</v>
      </c>
      <c r="G541" s="48">
        <v>868531</v>
      </c>
      <c r="H541" s="48">
        <v>1143986</v>
      </c>
      <c r="I541" s="49">
        <v>118493461</v>
      </c>
    </row>
    <row r="542" spans="1:9" x14ac:dyDescent="0.2">
      <c r="A542" s="105">
        <v>3440</v>
      </c>
      <c r="B542" s="106" t="s">
        <v>317</v>
      </c>
      <c r="C542" s="107">
        <v>3111</v>
      </c>
      <c r="D542" s="100">
        <v>1634024</v>
      </c>
      <c r="E542" s="101">
        <v>18133</v>
      </c>
      <c r="F542" s="101">
        <v>558429</v>
      </c>
      <c r="G542" s="101">
        <v>16340</v>
      </c>
      <c r="H542" s="101">
        <v>10948</v>
      </c>
      <c r="I542" s="102">
        <v>2237874</v>
      </c>
    </row>
    <row r="543" spans="1:9" x14ac:dyDescent="0.2">
      <c r="A543" s="61">
        <v>3440</v>
      </c>
      <c r="B543" s="39" t="s">
        <v>317</v>
      </c>
      <c r="C543" s="35">
        <v>3141</v>
      </c>
      <c r="D543" s="83">
        <v>215839</v>
      </c>
      <c r="E543" s="30">
        <v>5200</v>
      </c>
      <c r="F543" s="30">
        <v>74711</v>
      </c>
      <c r="G543" s="30">
        <v>2158</v>
      </c>
      <c r="H543" s="30">
        <v>1417</v>
      </c>
      <c r="I543" s="31">
        <v>299325</v>
      </c>
    </row>
    <row r="544" spans="1:9" x14ac:dyDescent="0.2">
      <c r="A544" s="60">
        <v>3440</v>
      </c>
      <c r="B544" s="41" t="s">
        <v>318</v>
      </c>
      <c r="C544" s="57"/>
      <c r="D544" s="84">
        <v>1849863</v>
      </c>
      <c r="E544" s="36">
        <v>23333</v>
      </c>
      <c r="F544" s="36">
        <v>633140</v>
      </c>
      <c r="G544" s="36">
        <v>18498</v>
      </c>
      <c r="H544" s="36">
        <v>12365</v>
      </c>
      <c r="I544" s="37">
        <v>2537199</v>
      </c>
    </row>
    <row r="545" spans="1:9" x14ac:dyDescent="0.2">
      <c r="A545" s="75">
        <v>3458</v>
      </c>
      <c r="B545" s="50" t="s">
        <v>319</v>
      </c>
      <c r="C545" s="38">
        <v>3233</v>
      </c>
      <c r="D545" s="83">
        <v>260834</v>
      </c>
      <c r="E545" s="30">
        <v>11667</v>
      </c>
      <c r="F545" s="30">
        <v>92105</v>
      </c>
      <c r="G545" s="30">
        <v>2608</v>
      </c>
      <c r="H545" s="30">
        <v>-1877</v>
      </c>
      <c r="I545" s="31">
        <v>365337</v>
      </c>
    </row>
    <row r="546" spans="1:9" x14ac:dyDescent="0.2">
      <c r="A546" s="60">
        <v>3458</v>
      </c>
      <c r="B546" s="51" t="s">
        <v>320</v>
      </c>
      <c r="C546" s="57"/>
      <c r="D546" s="84">
        <v>260834</v>
      </c>
      <c r="E546" s="36">
        <v>11667</v>
      </c>
      <c r="F546" s="36">
        <v>92105</v>
      </c>
      <c r="G546" s="36">
        <v>2608</v>
      </c>
      <c r="H546" s="36">
        <v>-1877</v>
      </c>
      <c r="I546" s="37">
        <v>365337</v>
      </c>
    </row>
    <row r="547" spans="1:9" x14ac:dyDescent="0.2">
      <c r="A547" s="61">
        <v>3439</v>
      </c>
      <c r="B547" s="39" t="s">
        <v>321</v>
      </c>
      <c r="C547" s="35">
        <v>3113</v>
      </c>
      <c r="D547" s="83">
        <v>4104412</v>
      </c>
      <c r="E547" s="30">
        <v>116640</v>
      </c>
      <c r="F547" s="30">
        <v>1426716</v>
      </c>
      <c r="G547" s="30">
        <v>41044</v>
      </c>
      <c r="H547" s="30">
        <v>132135</v>
      </c>
      <c r="I547" s="31">
        <v>5820947</v>
      </c>
    </row>
    <row r="548" spans="1:9" x14ac:dyDescent="0.2">
      <c r="A548" s="61">
        <v>3439</v>
      </c>
      <c r="B548" s="39" t="s">
        <v>321</v>
      </c>
      <c r="C548" s="35">
        <v>3143</v>
      </c>
      <c r="D548" s="83">
        <v>283219</v>
      </c>
      <c r="E548" s="30">
        <v>16961</v>
      </c>
      <c r="F548" s="30">
        <v>101461</v>
      </c>
      <c r="G548" s="30">
        <v>2832</v>
      </c>
      <c r="H548" s="30">
        <v>569</v>
      </c>
      <c r="I548" s="31">
        <v>405042</v>
      </c>
    </row>
    <row r="549" spans="1:9" x14ac:dyDescent="0.2">
      <c r="A549" s="60">
        <v>3439</v>
      </c>
      <c r="B549" s="41" t="s">
        <v>322</v>
      </c>
      <c r="C549" s="57"/>
      <c r="D549" s="84">
        <v>4387631</v>
      </c>
      <c r="E549" s="36">
        <v>133601</v>
      </c>
      <c r="F549" s="36">
        <v>1528177</v>
      </c>
      <c r="G549" s="36">
        <v>43876</v>
      </c>
      <c r="H549" s="36">
        <v>132704</v>
      </c>
      <c r="I549" s="37">
        <v>6225989</v>
      </c>
    </row>
    <row r="550" spans="1:9" x14ac:dyDescent="0.2">
      <c r="A550" s="61">
        <v>3438</v>
      </c>
      <c r="B550" s="39" t="s">
        <v>323</v>
      </c>
      <c r="C550" s="35">
        <v>3113</v>
      </c>
      <c r="D550" s="83">
        <v>4375607</v>
      </c>
      <c r="E550" s="30">
        <v>-1767</v>
      </c>
      <c r="F550" s="30">
        <v>1478358</v>
      </c>
      <c r="G550" s="30">
        <v>43756</v>
      </c>
      <c r="H550" s="30">
        <v>98377</v>
      </c>
      <c r="I550" s="31">
        <v>5994331</v>
      </c>
    </row>
    <row r="551" spans="1:9" x14ac:dyDescent="0.2">
      <c r="A551" s="61">
        <v>3438</v>
      </c>
      <c r="B551" s="39" t="s">
        <v>323</v>
      </c>
      <c r="C551" s="35">
        <v>3143</v>
      </c>
      <c r="D551" s="83">
        <v>233820</v>
      </c>
      <c r="E551" s="30">
        <v>10833</v>
      </c>
      <c r="F551" s="30">
        <v>82693</v>
      </c>
      <c r="G551" s="30">
        <v>2338</v>
      </c>
      <c r="H551" s="30">
        <v>469</v>
      </c>
      <c r="I551" s="31">
        <v>330153</v>
      </c>
    </row>
    <row r="552" spans="1:9" x14ac:dyDescent="0.2">
      <c r="A552" s="60">
        <v>3438</v>
      </c>
      <c r="B552" s="41" t="s">
        <v>324</v>
      </c>
      <c r="C552" s="57"/>
      <c r="D552" s="84">
        <v>4609427</v>
      </c>
      <c r="E552" s="36">
        <v>9066</v>
      </c>
      <c r="F552" s="36">
        <v>1561051</v>
      </c>
      <c r="G552" s="36">
        <v>46094</v>
      </c>
      <c r="H552" s="36">
        <v>98846</v>
      </c>
      <c r="I552" s="37">
        <v>6324484</v>
      </c>
    </row>
    <row r="553" spans="1:9" x14ac:dyDescent="0.2">
      <c r="A553" s="75">
        <v>3459</v>
      </c>
      <c r="B553" s="50" t="s">
        <v>325</v>
      </c>
      <c r="C553" s="38">
        <v>3231</v>
      </c>
      <c r="D553" s="83">
        <v>2168824</v>
      </c>
      <c r="E553" s="30">
        <v>1333</v>
      </c>
      <c r="F553" s="30">
        <v>733513</v>
      </c>
      <c r="G553" s="30">
        <v>21688</v>
      </c>
      <c r="H553" s="30">
        <v>4437</v>
      </c>
      <c r="I553" s="31">
        <v>2929795</v>
      </c>
    </row>
    <row r="554" spans="1:9" x14ac:dyDescent="0.2">
      <c r="A554" s="60">
        <v>3459</v>
      </c>
      <c r="B554" s="51" t="s">
        <v>326</v>
      </c>
      <c r="C554" s="57"/>
      <c r="D554" s="84">
        <v>2168824</v>
      </c>
      <c r="E554" s="36">
        <v>1333</v>
      </c>
      <c r="F554" s="36">
        <v>733513</v>
      </c>
      <c r="G554" s="36">
        <v>21688</v>
      </c>
      <c r="H554" s="36">
        <v>4437</v>
      </c>
      <c r="I554" s="37">
        <v>2929795</v>
      </c>
    </row>
    <row r="555" spans="1:9" x14ac:dyDescent="0.2">
      <c r="A555" s="62">
        <v>3401</v>
      </c>
      <c r="B555" s="78" t="s">
        <v>327</v>
      </c>
      <c r="C555" s="38">
        <v>3111</v>
      </c>
      <c r="D555" s="83">
        <v>208210</v>
      </c>
      <c r="E555" s="30">
        <v>2917</v>
      </c>
      <c r="F555" s="30">
        <v>71361</v>
      </c>
      <c r="G555" s="30">
        <v>2082</v>
      </c>
      <c r="H555" s="30">
        <v>1583</v>
      </c>
      <c r="I555" s="31">
        <v>286153</v>
      </c>
    </row>
    <row r="556" spans="1:9" x14ac:dyDescent="0.2">
      <c r="A556" s="62">
        <v>3401</v>
      </c>
      <c r="B556" s="39" t="s">
        <v>327</v>
      </c>
      <c r="C556" s="35">
        <v>3117</v>
      </c>
      <c r="D556" s="83">
        <v>506740</v>
      </c>
      <c r="E556" s="30">
        <v>5667</v>
      </c>
      <c r="F556" s="30">
        <v>173194</v>
      </c>
      <c r="G556" s="30">
        <v>5067</v>
      </c>
      <c r="H556" s="30">
        <v>11505</v>
      </c>
      <c r="I556" s="31">
        <v>702173</v>
      </c>
    </row>
    <row r="557" spans="1:9" x14ac:dyDescent="0.2">
      <c r="A557" s="61">
        <v>3401</v>
      </c>
      <c r="B557" s="39" t="s">
        <v>327</v>
      </c>
      <c r="C557" s="35">
        <v>3141</v>
      </c>
      <c r="D557" s="83">
        <v>88342</v>
      </c>
      <c r="E557" s="30">
        <v>2167</v>
      </c>
      <c r="F557" s="30">
        <v>30592</v>
      </c>
      <c r="G557" s="30">
        <v>883</v>
      </c>
      <c r="H557" s="30">
        <v>570</v>
      </c>
      <c r="I557" s="31">
        <v>122554</v>
      </c>
    </row>
    <row r="558" spans="1:9" x14ac:dyDescent="0.2">
      <c r="A558" s="61">
        <v>3401</v>
      </c>
      <c r="B558" s="39" t="s">
        <v>327</v>
      </c>
      <c r="C558" s="35">
        <v>3143</v>
      </c>
      <c r="D558" s="83">
        <v>92111</v>
      </c>
      <c r="E558" s="30">
        <v>0</v>
      </c>
      <c r="F558" s="30">
        <v>31134</v>
      </c>
      <c r="G558" s="30">
        <v>921</v>
      </c>
      <c r="H558" s="30">
        <v>152</v>
      </c>
      <c r="I558" s="31">
        <v>124318</v>
      </c>
    </row>
    <row r="559" spans="1:9" x14ac:dyDescent="0.2">
      <c r="A559" s="60">
        <v>3401</v>
      </c>
      <c r="B559" s="41" t="s">
        <v>328</v>
      </c>
      <c r="C559" s="57"/>
      <c r="D559" s="87">
        <v>895403</v>
      </c>
      <c r="E559" s="52">
        <v>10751</v>
      </c>
      <c r="F559" s="52">
        <v>306281</v>
      </c>
      <c r="G559" s="52">
        <v>8953</v>
      </c>
      <c r="H559" s="52">
        <v>13810</v>
      </c>
      <c r="I559" s="53">
        <v>1235198</v>
      </c>
    </row>
    <row r="560" spans="1:9" x14ac:dyDescent="0.2">
      <c r="A560" s="62">
        <v>3404</v>
      </c>
      <c r="B560" s="78" t="s">
        <v>329</v>
      </c>
      <c r="C560" s="38">
        <v>3111</v>
      </c>
      <c r="D560" s="83">
        <v>852240</v>
      </c>
      <c r="E560" s="30">
        <v>2333</v>
      </c>
      <c r="F560" s="30">
        <v>288846</v>
      </c>
      <c r="G560" s="30">
        <v>8522</v>
      </c>
      <c r="H560" s="30">
        <v>5920</v>
      </c>
      <c r="I560" s="31">
        <v>1157861</v>
      </c>
    </row>
    <row r="561" spans="1:9" x14ac:dyDescent="0.2">
      <c r="A561" s="61">
        <v>3404</v>
      </c>
      <c r="B561" s="39" t="s">
        <v>329</v>
      </c>
      <c r="C561" s="35">
        <v>3113</v>
      </c>
      <c r="D561" s="83">
        <v>3140488</v>
      </c>
      <c r="E561" s="30">
        <v>-1510</v>
      </c>
      <c r="F561" s="30">
        <v>1060975</v>
      </c>
      <c r="G561" s="30">
        <v>31405</v>
      </c>
      <c r="H561" s="30">
        <v>59459</v>
      </c>
      <c r="I561" s="31">
        <v>4290817</v>
      </c>
    </row>
    <row r="562" spans="1:9" x14ac:dyDescent="0.2">
      <c r="A562" s="61">
        <v>3404</v>
      </c>
      <c r="B562" s="39" t="s">
        <v>329</v>
      </c>
      <c r="C562" s="35">
        <v>3141</v>
      </c>
      <c r="D562" s="83">
        <v>281413</v>
      </c>
      <c r="E562" s="30">
        <v>4333</v>
      </c>
      <c r="F562" s="30">
        <v>96582</v>
      </c>
      <c r="G562" s="30">
        <v>2814</v>
      </c>
      <c r="H562" s="30">
        <v>2995</v>
      </c>
      <c r="I562" s="31">
        <v>388137</v>
      </c>
    </row>
    <row r="563" spans="1:9" x14ac:dyDescent="0.2">
      <c r="A563" s="61">
        <v>3404</v>
      </c>
      <c r="B563" s="39" t="s">
        <v>329</v>
      </c>
      <c r="C563" s="35">
        <v>3143</v>
      </c>
      <c r="D563" s="83">
        <v>284661</v>
      </c>
      <c r="E563" s="30">
        <v>0</v>
      </c>
      <c r="F563" s="30">
        <v>96215</v>
      </c>
      <c r="G563" s="30">
        <v>2847</v>
      </c>
      <c r="H563" s="30">
        <v>450</v>
      </c>
      <c r="I563" s="31">
        <v>384173</v>
      </c>
    </row>
    <row r="564" spans="1:9" x14ac:dyDescent="0.2">
      <c r="A564" s="60">
        <v>3404</v>
      </c>
      <c r="B564" s="41" t="s">
        <v>330</v>
      </c>
      <c r="C564" s="57"/>
      <c r="D564" s="87">
        <v>4558802</v>
      </c>
      <c r="E564" s="52">
        <v>5156</v>
      </c>
      <c r="F564" s="52">
        <v>1542618</v>
      </c>
      <c r="G564" s="52">
        <v>45588</v>
      </c>
      <c r="H564" s="52">
        <v>68824</v>
      </c>
      <c r="I564" s="53">
        <v>6220988</v>
      </c>
    </row>
    <row r="565" spans="1:9" x14ac:dyDescent="0.2">
      <c r="A565" s="62">
        <v>3477</v>
      </c>
      <c r="B565" s="78" t="s">
        <v>331</v>
      </c>
      <c r="C565" s="38">
        <v>3111</v>
      </c>
      <c r="D565" s="83">
        <v>611226</v>
      </c>
      <c r="E565" s="30">
        <v>0</v>
      </c>
      <c r="F565" s="30">
        <v>206594</v>
      </c>
      <c r="G565" s="30">
        <v>6112</v>
      </c>
      <c r="H565" s="30">
        <v>3700</v>
      </c>
      <c r="I565" s="31">
        <v>827632</v>
      </c>
    </row>
    <row r="566" spans="1:9" x14ac:dyDescent="0.2">
      <c r="A566" s="61">
        <v>3477</v>
      </c>
      <c r="B566" s="39" t="s">
        <v>331</v>
      </c>
      <c r="C566" s="35">
        <v>3141</v>
      </c>
      <c r="D566" s="83">
        <v>77887</v>
      </c>
      <c r="E566" s="30">
        <v>0</v>
      </c>
      <c r="F566" s="30">
        <v>26326</v>
      </c>
      <c r="G566" s="30">
        <v>779</v>
      </c>
      <c r="H566" s="30">
        <v>484</v>
      </c>
      <c r="I566" s="31">
        <v>105476</v>
      </c>
    </row>
    <row r="567" spans="1:9" x14ac:dyDescent="0.2">
      <c r="A567" s="60">
        <v>3477</v>
      </c>
      <c r="B567" s="41" t="s">
        <v>332</v>
      </c>
      <c r="C567" s="57"/>
      <c r="D567" s="84">
        <v>689113</v>
      </c>
      <c r="E567" s="36">
        <v>0</v>
      </c>
      <c r="F567" s="36">
        <v>232920</v>
      </c>
      <c r="G567" s="36">
        <v>6891</v>
      </c>
      <c r="H567" s="36">
        <v>4184</v>
      </c>
      <c r="I567" s="37">
        <v>933108</v>
      </c>
    </row>
    <row r="568" spans="1:9" x14ac:dyDescent="0.2">
      <c r="A568" s="61">
        <v>3476</v>
      </c>
      <c r="B568" s="39" t="s">
        <v>333</v>
      </c>
      <c r="C568" s="35">
        <v>3113</v>
      </c>
      <c r="D568" s="83">
        <v>1356191</v>
      </c>
      <c r="E568" s="30">
        <v>0</v>
      </c>
      <c r="F568" s="30">
        <v>458393</v>
      </c>
      <c r="G568" s="30">
        <v>13562</v>
      </c>
      <c r="H568" s="30">
        <v>25295</v>
      </c>
      <c r="I568" s="31">
        <v>1853441</v>
      </c>
    </row>
    <row r="569" spans="1:9" x14ac:dyDescent="0.2">
      <c r="A569" s="61">
        <v>3476</v>
      </c>
      <c r="B569" s="39" t="s">
        <v>333</v>
      </c>
      <c r="C569" s="35">
        <v>3141</v>
      </c>
      <c r="D569" s="83">
        <v>100830</v>
      </c>
      <c r="E569" s="30">
        <v>0</v>
      </c>
      <c r="F569" s="30">
        <v>34081</v>
      </c>
      <c r="G569" s="30">
        <v>1008</v>
      </c>
      <c r="H569" s="30">
        <v>991</v>
      </c>
      <c r="I569" s="31">
        <v>136910</v>
      </c>
    </row>
    <row r="570" spans="1:9" x14ac:dyDescent="0.2">
      <c r="A570" s="61">
        <v>3476</v>
      </c>
      <c r="B570" s="39" t="s">
        <v>333</v>
      </c>
      <c r="C570" s="35">
        <v>3143</v>
      </c>
      <c r="D570" s="83">
        <v>77540</v>
      </c>
      <c r="E570" s="30">
        <v>0</v>
      </c>
      <c r="F570" s="30">
        <v>26209</v>
      </c>
      <c r="G570" s="30">
        <v>775</v>
      </c>
      <c r="H570" s="30">
        <v>161</v>
      </c>
      <c r="I570" s="31">
        <v>104685</v>
      </c>
    </row>
    <row r="571" spans="1:9" x14ac:dyDescent="0.2">
      <c r="A571" s="60">
        <v>3476</v>
      </c>
      <c r="B571" s="41" t="s">
        <v>334</v>
      </c>
      <c r="C571" s="57"/>
      <c r="D571" s="84">
        <v>1534561</v>
      </c>
      <c r="E571" s="36">
        <v>0</v>
      </c>
      <c r="F571" s="36">
        <v>518683</v>
      </c>
      <c r="G571" s="36">
        <v>15345</v>
      </c>
      <c r="H571" s="36">
        <v>26447</v>
      </c>
      <c r="I571" s="37">
        <v>2095036</v>
      </c>
    </row>
    <row r="572" spans="1:9" x14ac:dyDescent="0.2">
      <c r="A572" s="62">
        <v>3424</v>
      </c>
      <c r="B572" s="78" t="s">
        <v>335</v>
      </c>
      <c r="C572" s="38">
        <v>3111</v>
      </c>
      <c r="D572" s="83">
        <v>192588</v>
      </c>
      <c r="E572" s="30">
        <v>0</v>
      </c>
      <c r="F572" s="30">
        <v>65095</v>
      </c>
      <c r="G572" s="30">
        <v>1926</v>
      </c>
      <c r="H572" s="30">
        <v>1408</v>
      </c>
      <c r="I572" s="31">
        <v>261017</v>
      </c>
    </row>
    <row r="573" spans="1:9" x14ac:dyDescent="0.2">
      <c r="A573" s="62">
        <v>3424</v>
      </c>
      <c r="B573" s="39" t="s">
        <v>335</v>
      </c>
      <c r="C573" s="35">
        <v>3117</v>
      </c>
      <c r="D573" s="83">
        <v>404641</v>
      </c>
      <c r="E573" s="30">
        <v>5250</v>
      </c>
      <c r="F573" s="30">
        <v>138543</v>
      </c>
      <c r="G573" s="30">
        <v>4046</v>
      </c>
      <c r="H573" s="30">
        <v>8209</v>
      </c>
      <c r="I573" s="31">
        <v>560689</v>
      </c>
    </row>
    <row r="574" spans="1:9" x14ac:dyDescent="0.2">
      <c r="A574" s="61">
        <v>3424</v>
      </c>
      <c r="B574" s="39" t="s">
        <v>335</v>
      </c>
      <c r="C574" s="35">
        <v>3141</v>
      </c>
      <c r="D574" s="83">
        <v>81726</v>
      </c>
      <c r="E574" s="30">
        <v>0</v>
      </c>
      <c r="F574" s="30">
        <v>27623</v>
      </c>
      <c r="G574" s="30">
        <v>817</v>
      </c>
      <c r="H574" s="30">
        <v>582</v>
      </c>
      <c r="I574" s="31">
        <v>110748</v>
      </c>
    </row>
    <row r="575" spans="1:9" x14ac:dyDescent="0.2">
      <c r="A575" s="61">
        <v>3424</v>
      </c>
      <c r="B575" s="39" t="s">
        <v>335</v>
      </c>
      <c r="C575" s="35">
        <v>3143</v>
      </c>
      <c r="D575" s="83">
        <v>78472</v>
      </c>
      <c r="E575" s="30">
        <v>0</v>
      </c>
      <c r="F575" s="30">
        <v>26524</v>
      </c>
      <c r="G575" s="30">
        <v>785</v>
      </c>
      <c r="H575" s="30">
        <v>139</v>
      </c>
      <c r="I575" s="31">
        <v>105920</v>
      </c>
    </row>
    <row r="576" spans="1:9" x14ac:dyDescent="0.2">
      <c r="A576" s="60">
        <v>3424</v>
      </c>
      <c r="B576" s="41" t="s">
        <v>336</v>
      </c>
      <c r="C576" s="57"/>
      <c r="D576" s="84">
        <v>757427</v>
      </c>
      <c r="E576" s="36">
        <v>5250</v>
      </c>
      <c r="F576" s="36">
        <v>257785</v>
      </c>
      <c r="G576" s="36">
        <v>7574</v>
      </c>
      <c r="H576" s="36">
        <v>10338</v>
      </c>
      <c r="I576" s="37">
        <v>1038374</v>
      </c>
    </row>
    <row r="577" spans="1:9" x14ac:dyDescent="0.2">
      <c r="A577" s="62">
        <v>3430</v>
      </c>
      <c r="B577" s="78" t="s">
        <v>337</v>
      </c>
      <c r="C577" s="38">
        <v>3111</v>
      </c>
      <c r="D577" s="83">
        <v>566169</v>
      </c>
      <c r="E577" s="30">
        <v>1250</v>
      </c>
      <c r="F577" s="30">
        <v>191788</v>
      </c>
      <c r="G577" s="30">
        <v>5662</v>
      </c>
      <c r="H577" s="30">
        <v>-2944</v>
      </c>
      <c r="I577" s="31">
        <v>761925</v>
      </c>
    </row>
    <row r="578" spans="1:9" x14ac:dyDescent="0.2">
      <c r="A578" s="61">
        <v>3430</v>
      </c>
      <c r="B578" s="39" t="s">
        <v>337</v>
      </c>
      <c r="C578" s="35">
        <v>3141</v>
      </c>
      <c r="D578" s="83">
        <v>77152</v>
      </c>
      <c r="E578" s="30">
        <v>0</v>
      </c>
      <c r="F578" s="30">
        <v>26077</v>
      </c>
      <c r="G578" s="30">
        <v>772</v>
      </c>
      <c r="H578" s="30">
        <v>477</v>
      </c>
      <c r="I578" s="31">
        <v>104478</v>
      </c>
    </row>
    <row r="579" spans="1:9" x14ac:dyDescent="0.2">
      <c r="A579" s="60">
        <v>3430</v>
      </c>
      <c r="B579" s="41" t="s">
        <v>338</v>
      </c>
      <c r="C579" s="57"/>
      <c r="D579" s="84">
        <v>643321</v>
      </c>
      <c r="E579" s="36">
        <v>1250</v>
      </c>
      <c r="F579" s="36">
        <v>217865</v>
      </c>
      <c r="G579" s="36">
        <v>6434</v>
      </c>
      <c r="H579" s="36">
        <v>-2467</v>
      </c>
      <c r="I579" s="37">
        <v>866403</v>
      </c>
    </row>
    <row r="580" spans="1:9" x14ac:dyDescent="0.2">
      <c r="A580" s="61">
        <v>3431</v>
      </c>
      <c r="B580" s="39" t="s">
        <v>339</v>
      </c>
      <c r="C580" s="35">
        <v>3117</v>
      </c>
      <c r="D580" s="83">
        <v>680070</v>
      </c>
      <c r="E580" s="30">
        <v>8337</v>
      </c>
      <c r="F580" s="30">
        <v>232682</v>
      </c>
      <c r="G580" s="30">
        <v>6801</v>
      </c>
      <c r="H580" s="30">
        <v>12692</v>
      </c>
      <c r="I580" s="31">
        <v>940582</v>
      </c>
    </row>
    <row r="581" spans="1:9" x14ac:dyDescent="0.2">
      <c r="A581" s="61">
        <v>3431</v>
      </c>
      <c r="B581" s="39" t="s">
        <v>339</v>
      </c>
      <c r="C581" s="35">
        <v>3141</v>
      </c>
      <c r="D581" s="83">
        <v>54634</v>
      </c>
      <c r="E581" s="30">
        <v>0</v>
      </c>
      <c r="F581" s="30">
        <v>18466</v>
      </c>
      <c r="G581" s="30">
        <v>546</v>
      </c>
      <c r="H581" s="30">
        <v>444</v>
      </c>
      <c r="I581" s="31">
        <v>74090</v>
      </c>
    </row>
    <row r="582" spans="1:9" x14ac:dyDescent="0.2">
      <c r="A582" s="61">
        <v>3431</v>
      </c>
      <c r="B582" s="39" t="s">
        <v>339</v>
      </c>
      <c r="C582" s="35">
        <v>3143</v>
      </c>
      <c r="D582" s="83">
        <v>93852</v>
      </c>
      <c r="E582" s="30">
        <v>0</v>
      </c>
      <c r="F582" s="30">
        <v>31722</v>
      </c>
      <c r="G582" s="30">
        <v>939</v>
      </c>
      <c r="H582" s="30">
        <v>169</v>
      </c>
      <c r="I582" s="31">
        <v>126682</v>
      </c>
    </row>
    <row r="583" spans="1:9" x14ac:dyDescent="0.2">
      <c r="A583" s="60">
        <v>3431</v>
      </c>
      <c r="B583" s="41" t="s">
        <v>340</v>
      </c>
      <c r="C583" s="57"/>
      <c r="D583" s="84">
        <v>828556</v>
      </c>
      <c r="E583" s="36">
        <v>8337</v>
      </c>
      <c r="F583" s="36">
        <v>282870</v>
      </c>
      <c r="G583" s="36">
        <v>8286</v>
      </c>
      <c r="H583" s="36">
        <v>13305</v>
      </c>
      <c r="I583" s="37">
        <v>1141354</v>
      </c>
    </row>
    <row r="584" spans="1:9" x14ac:dyDescent="0.2">
      <c r="A584" s="62">
        <v>3437</v>
      </c>
      <c r="B584" s="78" t="s">
        <v>341</v>
      </c>
      <c r="C584" s="38">
        <v>3111</v>
      </c>
      <c r="D584" s="83">
        <v>1472280</v>
      </c>
      <c r="E584" s="30">
        <v>6500</v>
      </c>
      <c r="F584" s="30">
        <v>499828</v>
      </c>
      <c r="G584" s="30">
        <v>14723</v>
      </c>
      <c r="H584" s="30">
        <v>-5421</v>
      </c>
      <c r="I584" s="31">
        <v>1987910</v>
      </c>
    </row>
    <row r="585" spans="1:9" x14ac:dyDescent="0.2">
      <c r="A585" s="61">
        <v>3437</v>
      </c>
      <c r="B585" s="39" t="s">
        <v>341</v>
      </c>
      <c r="C585" s="35">
        <v>3141</v>
      </c>
      <c r="D585" s="83">
        <v>113492</v>
      </c>
      <c r="E585" s="30">
        <v>0</v>
      </c>
      <c r="F585" s="30">
        <v>38360</v>
      </c>
      <c r="G585" s="30">
        <v>1135</v>
      </c>
      <c r="H585" s="30">
        <v>841</v>
      </c>
      <c r="I585" s="31">
        <v>153828</v>
      </c>
    </row>
    <row r="586" spans="1:9" x14ac:dyDescent="0.2">
      <c r="A586" s="60">
        <v>3437</v>
      </c>
      <c r="B586" s="41" t="s">
        <v>342</v>
      </c>
      <c r="C586" s="57"/>
      <c r="D586" s="84">
        <v>1585772</v>
      </c>
      <c r="E586" s="36">
        <v>6500</v>
      </c>
      <c r="F586" s="36">
        <v>538188</v>
      </c>
      <c r="G586" s="36">
        <v>15858</v>
      </c>
      <c r="H586" s="36">
        <v>-4580</v>
      </c>
      <c r="I586" s="37">
        <v>2141738</v>
      </c>
    </row>
    <row r="587" spans="1:9" x14ac:dyDescent="0.2">
      <c r="A587" s="61">
        <v>3436</v>
      </c>
      <c r="B587" s="39" t="s">
        <v>343</v>
      </c>
      <c r="C587" s="35">
        <v>3113</v>
      </c>
      <c r="D587" s="83">
        <v>3443339</v>
      </c>
      <c r="E587" s="30">
        <v>0</v>
      </c>
      <c r="F587" s="30">
        <v>1163849</v>
      </c>
      <c r="G587" s="30">
        <v>34433</v>
      </c>
      <c r="H587" s="30">
        <v>91290</v>
      </c>
      <c r="I587" s="31">
        <v>4732911</v>
      </c>
    </row>
    <row r="588" spans="1:9" x14ac:dyDescent="0.2">
      <c r="A588" s="61">
        <v>3436</v>
      </c>
      <c r="B588" s="39" t="s">
        <v>343</v>
      </c>
      <c r="C588" s="35">
        <v>3141</v>
      </c>
      <c r="D588" s="83">
        <v>333065</v>
      </c>
      <c r="E588" s="30">
        <v>0</v>
      </c>
      <c r="F588" s="30">
        <v>112576</v>
      </c>
      <c r="G588" s="30">
        <v>3331</v>
      </c>
      <c r="H588" s="30">
        <v>3726</v>
      </c>
      <c r="I588" s="31">
        <v>452698</v>
      </c>
    </row>
    <row r="589" spans="1:9" x14ac:dyDescent="0.2">
      <c r="A589" s="61">
        <v>3436</v>
      </c>
      <c r="B589" s="39" t="s">
        <v>343</v>
      </c>
      <c r="C589" s="35">
        <v>3143</v>
      </c>
      <c r="D589" s="83">
        <v>265831</v>
      </c>
      <c r="E589" s="30">
        <v>0</v>
      </c>
      <c r="F589" s="30">
        <v>89851</v>
      </c>
      <c r="G589" s="30">
        <v>2658</v>
      </c>
      <c r="H589" s="30">
        <v>563</v>
      </c>
      <c r="I589" s="31">
        <v>358903</v>
      </c>
    </row>
    <row r="590" spans="1:9" x14ac:dyDescent="0.2">
      <c r="A590" s="60">
        <v>3436</v>
      </c>
      <c r="B590" s="41" t="s">
        <v>344</v>
      </c>
      <c r="C590" s="57"/>
      <c r="D590" s="87">
        <v>4042235</v>
      </c>
      <c r="E590" s="52">
        <v>0</v>
      </c>
      <c r="F590" s="52">
        <v>1366276</v>
      </c>
      <c r="G590" s="52">
        <v>40422</v>
      </c>
      <c r="H590" s="52">
        <v>95579</v>
      </c>
      <c r="I590" s="53">
        <v>5544512</v>
      </c>
    </row>
    <row r="591" spans="1:9" x14ac:dyDescent="0.2">
      <c r="A591" s="62">
        <v>3442</v>
      </c>
      <c r="B591" s="78" t="s">
        <v>345</v>
      </c>
      <c r="C591" s="38">
        <v>3111</v>
      </c>
      <c r="D591" s="83">
        <v>1170085</v>
      </c>
      <c r="E591" s="30">
        <v>18000</v>
      </c>
      <c r="F591" s="30">
        <v>401573</v>
      </c>
      <c r="G591" s="30">
        <v>11701</v>
      </c>
      <c r="H591" s="30">
        <v>6314</v>
      </c>
      <c r="I591" s="31">
        <v>1607673</v>
      </c>
    </row>
    <row r="592" spans="1:9" x14ac:dyDescent="0.2">
      <c r="A592" s="61">
        <v>3442</v>
      </c>
      <c r="B592" s="39" t="s">
        <v>345</v>
      </c>
      <c r="C592" s="35">
        <v>3141</v>
      </c>
      <c r="D592" s="83">
        <v>120605</v>
      </c>
      <c r="E592" s="30">
        <v>0</v>
      </c>
      <c r="F592" s="30">
        <v>40764</v>
      </c>
      <c r="G592" s="30">
        <v>1206</v>
      </c>
      <c r="H592" s="30">
        <v>923</v>
      </c>
      <c r="I592" s="31">
        <v>163498</v>
      </c>
    </row>
    <row r="593" spans="1:9" x14ac:dyDescent="0.2">
      <c r="A593" s="60">
        <v>3442</v>
      </c>
      <c r="B593" s="41" t="s">
        <v>346</v>
      </c>
      <c r="C593" s="57"/>
      <c r="D593" s="84">
        <v>1290690</v>
      </c>
      <c r="E593" s="36">
        <v>18000</v>
      </c>
      <c r="F593" s="36">
        <v>442337</v>
      </c>
      <c r="G593" s="36">
        <v>12907</v>
      </c>
      <c r="H593" s="36">
        <v>7237</v>
      </c>
      <c r="I593" s="37">
        <v>1771171</v>
      </c>
    </row>
    <row r="594" spans="1:9" x14ac:dyDescent="0.2">
      <c r="A594" s="62">
        <v>3452</v>
      </c>
      <c r="B594" s="78" t="s">
        <v>347</v>
      </c>
      <c r="C594" s="38">
        <v>3111</v>
      </c>
      <c r="D594" s="83">
        <v>199262</v>
      </c>
      <c r="E594" s="30">
        <v>167</v>
      </c>
      <c r="F594" s="30">
        <v>67407</v>
      </c>
      <c r="G594" s="30">
        <v>1993</v>
      </c>
      <c r="H594" s="30">
        <v>1675</v>
      </c>
      <c r="I594" s="31">
        <v>270504</v>
      </c>
    </row>
    <row r="595" spans="1:9" x14ac:dyDescent="0.2">
      <c r="A595" s="62">
        <v>3452</v>
      </c>
      <c r="B595" s="78" t="s">
        <v>347</v>
      </c>
      <c r="C595" s="38">
        <v>3113</v>
      </c>
      <c r="D595" s="83">
        <v>3200394</v>
      </c>
      <c r="E595" s="30">
        <v>13833</v>
      </c>
      <c r="F595" s="30">
        <v>1086409</v>
      </c>
      <c r="G595" s="30">
        <v>32004</v>
      </c>
      <c r="H595" s="30">
        <v>61544</v>
      </c>
      <c r="I595" s="31">
        <v>4394184</v>
      </c>
    </row>
    <row r="596" spans="1:9" x14ac:dyDescent="0.2">
      <c r="A596" s="61">
        <v>3452</v>
      </c>
      <c r="B596" s="39" t="s">
        <v>347</v>
      </c>
      <c r="C596" s="35">
        <v>3141</v>
      </c>
      <c r="D596" s="83">
        <v>250528</v>
      </c>
      <c r="E596" s="30">
        <v>2333</v>
      </c>
      <c r="F596" s="30">
        <v>85467</v>
      </c>
      <c r="G596" s="30">
        <v>2505</v>
      </c>
      <c r="H596" s="30">
        <v>2500</v>
      </c>
      <c r="I596" s="31">
        <v>343333</v>
      </c>
    </row>
    <row r="597" spans="1:9" x14ac:dyDescent="0.2">
      <c r="A597" s="61">
        <v>3452</v>
      </c>
      <c r="B597" s="39" t="s">
        <v>347</v>
      </c>
      <c r="C597" s="35">
        <v>3143</v>
      </c>
      <c r="D597" s="83">
        <v>239974</v>
      </c>
      <c r="E597" s="30">
        <v>1167</v>
      </c>
      <c r="F597" s="30">
        <v>81506</v>
      </c>
      <c r="G597" s="30">
        <v>2400</v>
      </c>
      <c r="H597" s="30">
        <v>352</v>
      </c>
      <c r="I597" s="31">
        <v>325399</v>
      </c>
    </row>
    <row r="598" spans="1:9" x14ac:dyDescent="0.2">
      <c r="A598" s="60">
        <v>3452</v>
      </c>
      <c r="B598" s="41" t="s">
        <v>348</v>
      </c>
      <c r="C598" s="57"/>
      <c r="D598" s="84">
        <v>3890158</v>
      </c>
      <c r="E598" s="36">
        <v>17500</v>
      </c>
      <c r="F598" s="36">
        <v>1320789</v>
      </c>
      <c r="G598" s="36">
        <v>38902</v>
      </c>
      <c r="H598" s="36">
        <v>66071</v>
      </c>
      <c r="I598" s="37">
        <v>5333420</v>
      </c>
    </row>
    <row r="599" spans="1:9" x14ac:dyDescent="0.2">
      <c r="A599" s="62">
        <v>3445</v>
      </c>
      <c r="B599" s="78" t="s">
        <v>349</v>
      </c>
      <c r="C599" s="38">
        <v>3111</v>
      </c>
      <c r="D599" s="83">
        <v>209818</v>
      </c>
      <c r="E599" s="30">
        <v>11167</v>
      </c>
      <c r="F599" s="30">
        <v>74693</v>
      </c>
      <c r="G599" s="30">
        <v>2098</v>
      </c>
      <c r="H599" s="30">
        <v>2081</v>
      </c>
      <c r="I599" s="31">
        <v>299857</v>
      </c>
    </row>
    <row r="600" spans="1:9" x14ac:dyDescent="0.2">
      <c r="A600" s="61">
        <v>3445</v>
      </c>
      <c r="B600" s="39" t="s">
        <v>349</v>
      </c>
      <c r="C600" s="35">
        <v>3117</v>
      </c>
      <c r="D600" s="83">
        <v>246425</v>
      </c>
      <c r="E600" s="30">
        <v>5117</v>
      </c>
      <c r="F600" s="30">
        <v>85021</v>
      </c>
      <c r="G600" s="30">
        <v>2464</v>
      </c>
      <c r="H600" s="30">
        <v>4510</v>
      </c>
      <c r="I600" s="31">
        <v>343537</v>
      </c>
    </row>
    <row r="601" spans="1:9" x14ac:dyDescent="0.2">
      <c r="A601" s="61">
        <v>3445</v>
      </c>
      <c r="B601" s="39" t="s">
        <v>349</v>
      </c>
      <c r="C601" s="35">
        <v>3141</v>
      </c>
      <c r="D601" s="83">
        <v>76196</v>
      </c>
      <c r="E601" s="30">
        <v>-1000</v>
      </c>
      <c r="F601" s="30">
        <v>25416</v>
      </c>
      <c r="G601" s="30">
        <v>762</v>
      </c>
      <c r="H601" s="30">
        <v>437</v>
      </c>
      <c r="I601" s="31">
        <v>101811</v>
      </c>
    </row>
    <row r="602" spans="1:9" x14ac:dyDescent="0.2">
      <c r="A602" s="61">
        <v>3445</v>
      </c>
      <c r="B602" s="39" t="s">
        <v>349</v>
      </c>
      <c r="C602" s="35">
        <v>3143</v>
      </c>
      <c r="D602" s="83">
        <v>63966</v>
      </c>
      <c r="E602" s="30">
        <v>5633</v>
      </c>
      <c r="F602" s="30">
        <v>23524</v>
      </c>
      <c r="G602" s="30">
        <v>640</v>
      </c>
      <c r="H602" s="30">
        <v>85</v>
      </c>
      <c r="I602" s="31">
        <v>93848</v>
      </c>
    </row>
    <row r="603" spans="1:9" ht="13.5" thickBot="1" x14ac:dyDescent="0.25">
      <c r="A603" s="64">
        <v>3445</v>
      </c>
      <c r="B603" s="92" t="s">
        <v>350</v>
      </c>
      <c r="C603" s="93"/>
      <c r="D603" s="96">
        <v>596405</v>
      </c>
      <c r="E603" s="46">
        <v>20917</v>
      </c>
      <c r="F603" s="46">
        <v>208654</v>
      </c>
      <c r="G603" s="46">
        <v>5964</v>
      </c>
      <c r="H603" s="46">
        <v>7113</v>
      </c>
      <c r="I603" s="54">
        <v>839053</v>
      </c>
    </row>
    <row r="604" spans="1:9" ht="13.5" thickBot="1" x14ac:dyDescent="0.25">
      <c r="A604" s="66"/>
      <c r="B604" s="95" t="s">
        <v>351</v>
      </c>
      <c r="C604" s="103"/>
      <c r="D604" s="104">
        <v>34589022</v>
      </c>
      <c r="E604" s="55">
        <v>272661</v>
      </c>
      <c r="F604" s="55">
        <v>11783252</v>
      </c>
      <c r="G604" s="55">
        <v>345888</v>
      </c>
      <c r="H604" s="55">
        <v>552336</v>
      </c>
      <c r="I604" s="56">
        <v>47543159</v>
      </c>
    </row>
    <row r="605" spans="1:9" x14ac:dyDescent="0.2">
      <c r="A605" s="105">
        <v>3475</v>
      </c>
      <c r="B605" s="106" t="s">
        <v>352</v>
      </c>
      <c r="C605" s="99">
        <v>3111</v>
      </c>
      <c r="D605" s="100">
        <v>493759</v>
      </c>
      <c r="E605" s="101">
        <v>2167</v>
      </c>
      <c r="F605" s="101">
        <v>167623</v>
      </c>
      <c r="G605" s="101">
        <v>4938</v>
      </c>
      <c r="H605" s="101">
        <v>744</v>
      </c>
      <c r="I605" s="102">
        <v>669231</v>
      </c>
    </row>
    <row r="606" spans="1:9" x14ac:dyDescent="0.2">
      <c r="A606" s="62">
        <v>3475</v>
      </c>
      <c r="B606" s="78" t="s">
        <v>352</v>
      </c>
      <c r="C606" s="35">
        <v>3141</v>
      </c>
      <c r="D606" s="83">
        <v>66359</v>
      </c>
      <c r="E606" s="30">
        <v>3250</v>
      </c>
      <c r="F606" s="30">
        <v>23528</v>
      </c>
      <c r="G606" s="30">
        <v>664</v>
      </c>
      <c r="H606" s="30">
        <v>408</v>
      </c>
      <c r="I606" s="31">
        <v>94209</v>
      </c>
    </row>
    <row r="607" spans="1:9" x14ac:dyDescent="0.2">
      <c r="A607" s="60">
        <v>3475</v>
      </c>
      <c r="B607" s="40" t="s">
        <v>353</v>
      </c>
      <c r="C607" s="57"/>
      <c r="D607" s="84">
        <v>560118</v>
      </c>
      <c r="E607" s="36">
        <v>5417</v>
      </c>
      <c r="F607" s="36">
        <v>191151</v>
      </c>
      <c r="G607" s="36">
        <v>5602</v>
      </c>
      <c r="H607" s="36">
        <v>1152</v>
      </c>
      <c r="I607" s="37">
        <v>763440</v>
      </c>
    </row>
    <row r="608" spans="1:9" x14ac:dyDescent="0.2">
      <c r="A608" s="61">
        <v>3449</v>
      </c>
      <c r="B608" s="78" t="s">
        <v>354</v>
      </c>
      <c r="C608" s="38">
        <v>3111</v>
      </c>
      <c r="D608" s="83">
        <v>602436</v>
      </c>
      <c r="E608" s="30">
        <v>-2000</v>
      </c>
      <c r="F608" s="30">
        <v>202947</v>
      </c>
      <c r="G608" s="30">
        <v>6024</v>
      </c>
      <c r="H608" s="30">
        <v>4498</v>
      </c>
      <c r="I608" s="31">
        <v>813905</v>
      </c>
    </row>
    <row r="609" spans="1:9" x14ac:dyDescent="0.2">
      <c r="A609" s="61">
        <v>3449</v>
      </c>
      <c r="B609" s="39" t="s">
        <v>354</v>
      </c>
      <c r="C609" s="35">
        <v>3141</v>
      </c>
      <c r="D609" s="83">
        <v>97251</v>
      </c>
      <c r="E609" s="30">
        <v>-5000</v>
      </c>
      <c r="F609" s="30">
        <v>31181</v>
      </c>
      <c r="G609" s="30">
        <v>973</v>
      </c>
      <c r="H609" s="30">
        <v>589</v>
      </c>
      <c r="I609" s="31">
        <v>124994</v>
      </c>
    </row>
    <row r="610" spans="1:9" x14ac:dyDescent="0.2">
      <c r="A610" s="60">
        <v>3449</v>
      </c>
      <c r="B610" s="41" t="s">
        <v>355</v>
      </c>
      <c r="C610" s="57"/>
      <c r="D610" s="84">
        <v>699687</v>
      </c>
      <c r="E610" s="36">
        <v>-7000</v>
      </c>
      <c r="F610" s="36">
        <v>234128</v>
      </c>
      <c r="G610" s="36">
        <v>6997</v>
      </c>
      <c r="H610" s="36">
        <v>5087</v>
      </c>
      <c r="I610" s="37">
        <v>938899</v>
      </c>
    </row>
    <row r="611" spans="1:9" x14ac:dyDescent="0.2">
      <c r="A611" s="61">
        <v>3451</v>
      </c>
      <c r="B611" s="39" t="s">
        <v>356</v>
      </c>
      <c r="C611" s="38">
        <v>3111</v>
      </c>
      <c r="D611" s="83">
        <v>842699</v>
      </c>
      <c r="E611" s="30">
        <v>2333</v>
      </c>
      <c r="F611" s="30">
        <v>285621</v>
      </c>
      <c r="G611" s="30">
        <v>8427</v>
      </c>
      <c r="H611" s="30">
        <v>6006</v>
      </c>
      <c r="I611" s="31">
        <v>1145086</v>
      </c>
    </row>
    <row r="612" spans="1:9" x14ac:dyDescent="0.2">
      <c r="A612" s="61">
        <v>3451</v>
      </c>
      <c r="B612" s="39" t="s">
        <v>356</v>
      </c>
      <c r="C612" s="35">
        <v>3141</v>
      </c>
      <c r="D612" s="83">
        <v>88863</v>
      </c>
      <c r="E612" s="30">
        <v>-1000</v>
      </c>
      <c r="F612" s="30">
        <v>29698</v>
      </c>
      <c r="G612" s="30">
        <v>889</v>
      </c>
      <c r="H612" s="30">
        <v>569</v>
      </c>
      <c r="I612" s="31">
        <v>119019</v>
      </c>
    </row>
    <row r="613" spans="1:9" x14ac:dyDescent="0.2">
      <c r="A613" s="67">
        <v>3451</v>
      </c>
      <c r="B613" s="41" t="s">
        <v>357</v>
      </c>
      <c r="C613" s="57"/>
      <c r="D613" s="84">
        <v>931562</v>
      </c>
      <c r="E613" s="36">
        <v>1333</v>
      </c>
      <c r="F613" s="36">
        <v>315319</v>
      </c>
      <c r="G613" s="36">
        <v>9316</v>
      </c>
      <c r="H613" s="36">
        <v>6575</v>
      </c>
      <c r="I613" s="37">
        <v>1264105</v>
      </c>
    </row>
    <row r="614" spans="1:9" x14ac:dyDescent="0.2">
      <c r="A614" s="75">
        <v>3456</v>
      </c>
      <c r="B614" s="39" t="s">
        <v>358</v>
      </c>
      <c r="C614" s="38">
        <v>3233</v>
      </c>
      <c r="D614" s="83">
        <v>282033</v>
      </c>
      <c r="E614" s="30">
        <v>23333</v>
      </c>
      <c r="F614" s="30">
        <v>103214</v>
      </c>
      <c r="G614" s="30">
        <v>2820</v>
      </c>
      <c r="H614" s="30">
        <v>-2485</v>
      </c>
      <c r="I614" s="31">
        <v>408915</v>
      </c>
    </row>
    <row r="615" spans="1:9" x14ac:dyDescent="0.2">
      <c r="A615" s="60">
        <v>3456</v>
      </c>
      <c r="B615" s="40" t="s">
        <v>359</v>
      </c>
      <c r="C615" s="57"/>
      <c r="D615" s="84">
        <v>282033</v>
      </c>
      <c r="E615" s="36">
        <v>23333</v>
      </c>
      <c r="F615" s="36">
        <v>103214</v>
      </c>
      <c r="G615" s="36">
        <v>2820</v>
      </c>
      <c r="H615" s="36">
        <v>-2485</v>
      </c>
      <c r="I615" s="37">
        <v>408915</v>
      </c>
    </row>
    <row r="616" spans="1:9" x14ac:dyDescent="0.2">
      <c r="A616" s="61">
        <v>3447</v>
      </c>
      <c r="B616" s="39" t="s">
        <v>360</v>
      </c>
      <c r="C616" s="35">
        <v>3113</v>
      </c>
      <c r="D616" s="83">
        <v>2829101</v>
      </c>
      <c r="E616" s="30">
        <v>-24</v>
      </c>
      <c r="F616" s="30">
        <v>956228</v>
      </c>
      <c r="G616" s="30">
        <v>28291</v>
      </c>
      <c r="H616" s="30">
        <v>59677</v>
      </c>
      <c r="I616" s="31">
        <v>3873273</v>
      </c>
    </row>
    <row r="617" spans="1:9" x14ac:dyDescent="0.2">
      <c r="A617" s="61">
        <v>3447</v>
      </c>
      <c r="B617" s="39" t="s">
        <v>360</v>
      </c>
      <c r="C617" s="35">
        <v>3141</v>
      </c>
      <c r="D617" s="83">
        <v>188066</v>
      </c>
      <c r="E617" s="30">
        <v>700</v>
      </c>
      <c r="F617" s="30">
        <v>63803</v>
      </c>
      <c r="G617" s="30">
        <v>1881</v>
      </c>
      <c r="H617" s="30">
        <v>2196</v>
      </c>
      <c r="I617" s="31">
        <v>256646</v>
      </c>
    </row>
    <row r="618" spans="1:9" x14ac:dyDescent="0.2">
      <c r="A618" s="61">
        <v>3447</v>
      </c>
      <c r="B618" s="39" t="s">
        <v>360</v>
      </c>
      <c r="C618" s="35">
        <v>3143</v>
      </c>
      <c r="D618" s="83">
        <v>206279</v>
      </c>
      <c r="E618" s="30">
        <v>150</v>
      </c>
      <c r="F618" s="30">
        <v>69773</v>
      </c>
      <c r="G618" s="30">
        <v>2063</v>
      </c>
      <c r="H618" s="30">
        <v>315</v>
      </c>
      <c r="I618" s="31">
        <v>278580</v>
      </c>
    </row>
    <row r="619" spans="1:9" x14ac:dyDescent="0.2">
      <c r="A619" s="60">
        <v>3447</v>
      </c>
      <c r="B619" s="41" t="s">
        <v>361</v>
      </c>
      <c r="C619" s="57"/>
      <c r="D619" s="84">
        <v>3223446</v>
      </c>
      <c r="E619" s="36">
        <v>826</v>
      </c>
      <c r="F619" s="36">
        <v>1089804</v>
      </c>
      <c r="G619" s="36">
        <v>32235</v>
      </c>
      <c r="H619" s="36">
        <v>62188</v>
      </c>
      <c r="I619" s="37">
        <v>4408499</v>
      </c>
    </row>
    <row r="620" spans="1:9" x14ac:dyDescent="0.2">
      <c r="A620" s="61">
        <v>3446</v>
      </c>
      <c r="B620" s="39" t="s">
        <v>362</v>
      </c>
      <c r="C620" s="35">
        <v>3113</v>
      </c>
      <c r="D620" s="83">
        <v>3380320</v>
      </c>
      <c r="E620" s="30">
        <v>-583</v>
      </c>
      <c r="F620" s="30">
        <v>1142351</v>
      </c>
      <c r="G620" s="30">
        <v>33803</v>
      </c>
      <c r="H620" s="30">
        <v>85723</v>
      </c>
      <c r="I620" s="31">
        <v>4641614</v>
      </c>
    </row>
    <row r="621" spans="1:9" x14ac:dyDescent="0.2">
      <c r="A621" s="61">
        <v>3446</v>
      </c>
      <c r="B621" s="39" t="s">
        <v>362</v>
      </c>
      <c r="C621" s="35">
        <v>3141</v>
      </c>
      <c r="D621" s="83">
        <v>256209</v>
      </c>
      <c r="E621" s="30">
        <v>6500</v>
      </c>
      <c r="F621" s="30">
        <v>88796</v>
      </c>
      <c r="G621" s="30">
        <v>2562</v>
      </c>
      <c r="H621" s="30">
        <v>3348</v>
      </c>
      <c r="I621" s="31">
        <v>357415</v>
      </c>
    </row>
    <row r="622" spans="1:9" x14ac:dyDescent="0.2">
      <c r="A622" s="61">
        <v>3446</v>
      </c>
      <c r="B622" s="39" t="s">
        <v>362</v>
      </c>
      <c r="C622" s="35">
        <v>3143</v>
      </c>
      <c r="D622" s="83">
        <v>237316</v>
      </c>
      <c r="E622" s="30">
        <v>0</v>
      </c>
      <c r="F622" s="30">
        <v>80213</v>
      </c>
      <c r="G622" s="30">
        <v>2373</v>
      </c>
      <c r="H622" s="30">
        <v>491</v>
      </c>
      <c r="I622" s="31">
        <v>320393</v>
      </c>
    </row>
    <row r="623" spans="1:9" x14ac:dyDescent="0.2">
      <c r="A623" s="60">
        <v>3446</v>
      </c>
      <c r="B623" s="41" t="s">
        <v>363</v>
      </c>
      <c r="C623" s="57"/>
      <c r="D623" s="84">
        <v>3873845</v>
      </c>
      <c r="E623" s="36">
        <v>5917</v>
      </c>
      <c r="F623" s="36">
        <v>1311360</v>
      </c>
      <c r="G623" s="36">
        <v>38738</v>
      </c>
      <c r="H623" s="36">
        <v>89562</v>
      </c>
      <c r="I623" s="37">
        <v>5319422</v>
      </c>
    </row>
    <row r="624" spans="1:9" x14ac:dyDescent="0.2">
      <c r="A624" s="75">
        <v>3457</v>
      </c>
      <c r="B624" s="50" t="s">
        <v>364</v>
      </c>
      <c r="C624" s="38">
        <v>3231</v>
      </c>
      <c r="D624" s="83">
        <v>1542675</v>
      </c>
      <c r="E624" s="30">
        <v>9317</v>
      </c>
      <c r="F624" s="30">
        <v>524573</v>
      </c>
      <c r="G624" s="30">
        <v>15427</v>
      </c>
      <c r="H624" s="30">
        <v>-2091</v>
      </c>
      <c r="I624" s="31">
        <v>2089901</v>
      </c>
    </row>
    <row r="625" spans="1:9" x14ac:dyDescent="0.2">
      <c r="A625" s="60">
        <v>3457</v>
      </c>
      <c r="B625" s="51" t="s">
        <v>365</v>
      </c>
      <c r="C625" s="57"/>
      <c r="D625" s="87">
        <v>1542675</v>
      </c>
      <c r="E625" s="52">
        <v>9317</v>
      </c>
      <c r="F625" s="52">
        <v>524573</v>
      </c>
      <c r="G625" s="52">
        <v>15427</v>
      </c>
      <c r="H625" s="52">
        <v>-2091</v>
      </c>
      <c r="I625" s="53">
        <v>2089901</v>
      </c>
    </row>
    <row r="626" spans="1:9" x14ac:dyDescent="0.2">
      <c r="A626" s="61">
        <v>3423</v>
      </c>
      <c r="B626" s="78" t="s">
        <v>366</v>
      </c>
      <c r="C626" s="38">
        <v>3111</v>
      </c>
      <c r="D626" s="83">
        <v>464613</v>
      </c>
      <c r="E626" s="30">
        <v>2333</v>
      </c>
      <c r="F626" s="30">
        <v>157828</v>
      </c>
      <c r="G626" s="30">
        <v>4646</v>
      </c>
      <c r="H626" s="30">
        <v>3720</v>
      </c>
      <c r="I626" s="31">
        <v>633140</v>
      </c>
    </row>
    <row r="627" spans="1:9" x14ac:dyDescent="0.2">
      <c r="A627" s="61">
        <v>3423</v>
      </c>
      <c r="B627" s="39" t="s">
        <v>366</v>
      </c>
      <c r="C627" s="35">
        <v>3141</v>
      </c>
      <c r="D627" s="83">
        <v>155528</v>
      </c>
      <c r="E627" s="30">
        <v>1167</v>
      </c>
      <c r="F627" s="30">
        <v>52963</v>
      </c>
      <c r="G627" s="30">
        <v>1555</v>
      </c>
      <c r="H627" s="30">
        <v>1188</v>
      </c>
      <c r="I627" s="31">
        <v>212401</v>
      </c>
    </row>
    <row r="628" spans="1:9" x14ac:dyDescent="0.2">
      <c r="A628" s="60">
        <v>3423</v>
      </c>
      <c r="B628" s="41" t="s">
        <v>367</v>
      </c>
      <c r="C628" s="57"/>
      <c r="D628" s="87">
        <v>620141</v>
      </c>
      <c r="E628" s="52">
        <v>3500</v>
      </c>
      <c r="F628" s="52">
        <v>210791</v>
      </c>
      <c r="G628" s="52">
        <v>6201</v>
      </c>
      <c r="H628" s="52">
        <v>4908</v>
      </c>
      <c r="I628" s="53">
        <v>845541</v>
      </c>
    </row>
    <row r="629" spans="1:9" x14ac:dyDescent="0.2">
      <c r="A629" s="61">
        <v>3448</v>
      </c>
      <c r="B629" s="39" t="s">
        <v>368</v>
      </c>
      <c r="C629" s="35">
        <v>3117</v>
      </c>
      <c r="D629" s="83">
        <v>652272</v>
      </c>
      <c r="E629" s="30">
        <v>-1529</v>
      </c>
      <c r="F629" s="30">
        <v>219951</v>
      </c>
      <c r="G629" s="30">
        <v>6523</v>
      </c>
      <c r="H629" s="30">
        <v>19476</v>
      </c>
      <c r="I629" s="31">
        <v>896693</v>
      </c>
    </row>
    <row r="630" spans="1:9" x14ac:dyDescent="0.2">
      <c r="A630" s="61">
        <v>3448</v>
      </c>
      <c r="B630" s="39" t="s">
        <v>368</v>
      </c>
      <c r="C630" s="35">
        <v>3143</v>
      </c>
      <c r="D630" s="83">
        <v>66346</v>
      </c>
      <c r="E630" s="30">
        <v>0</v>
      </c>
      <c r="F630" s="30">
        <v>22425</v>
      </c>
      <c r="G630" s="30">
        <v>663</v>
      </c>
      <c r="H630" s="30">
        <v>157</v>
      </c>
      <c r="I630" s="31">
        <v>89591</v>
      </c>
    </row>
    <row r="631" spans="1:9" x14ac:dyDescent="0.2">
      <c r="A631" s="60">
        <v>3448</v>
      </c>
      <c r="B631" s="41" t="s">
        <v>369</v>
      </c>
      <c r="C631" s="57"/>
      <c r="D631" s="84">
        <v>718618</v>
      </c>
      <c r="E631" s="36">
        <v>-1529</v>
      </c>
      <c r="F631" s="36">
        <v>242376</v>
      </c>
      <c r="G631" s="36">
        <v>7186</v>
      </c>
      <c r="H631" s="36">
        <v>19633</v>
      </c>
      <c r="I631" s="37">
        <v>986284</v>
      </c>
    </row>
    <row r="632" spans="1:9" x14ac:dyDescent="0.2">
      <c r="A632" s="61">
        <v>3402</v>
      </c>
      <c r="B632" s="78" t="s">
        <v>370</v>
      </c>
      <c r="C632" s="38">
        <v>3111</v>
      </c>
      <c r="D632" s="83">
        <v>752784</v>
      </c>
      <c r="E632" s="30">
        <v>0</v>
      </c>
      <c r="F632" s="30">
        <v>254441</v>
      </c>
      <c r="G632" s="30">
        <v>7528</v>
      </c>
      <c r="H632" s="30">
        <v>8745</v>
      </c>
      <c r="I632" s="31">
        <v>1023498</v>
      </c>
    </row>
    <row r="633" spans="1:9" x14ac:dyDescent="0.2">
      <c r="A633" s="61">
        <v>3402</v>
      </c>
      <c r="B633" s="39" t="s">
        <v>370</v>
      </c>
      <c r="C633" s="35">
        <v>3141</v>
      </c>
      <c r="D633" s="83">
        <v>285761</v>
      </c>
      <c r="E633" s="30">
        <v>0</v>
      </c>
      <c r="F633" s="30">
        <v>96587</v>
      </c>
      <c r="G633" s="30">
        <v>2858</v>
      </c>
      <c r="H633" s="30">
        <v>2842</v>
      </c>
      <c r="I633" s="31">
        <v>388048</v>
      </c>
    </row>
    <row r="634" spans="1:9" x14ac:dyDescent="0.2">
      <c r="A634" s="60">
        <v>3402</v>
      </c>
      <c r="B634" s="41" t="s">
        <v>371</v>
      </c>
      <c r="C634" s="57"/>
      <c r="D634" s="87">
        <v>1038545</v>
      </c>
      <c r="E634" s="52">
        <v>0</v>
      </c>
      <c r="F634" s="52">
        <v>351028</v>
      </c>
      <c r="G634" s="52">
        <v>10386</v>
      </c>
      <c r="H634" s="52">
        <v>11587</v>
      </c>
      <c r="I634" s="53">
        <v>1411546</v>
      </c>
    </row>
    <row r="635" spans="1:9" x14ac:dyDescent="0.2">
      <c r="A635" s="61">
        <v>3429</v>
      </c>
      <c r="B635" s="39" t="s">
        <v>372</v>
      </c>
      <c r="C635" s="35">
        <v>3113</v>
      </c>
      <c r="D635" s="83">
        <v>2482162</v>
      </c>
      <c r="E635" s="30">
        <v>19000</v>
      </c>
      <c r="F635" s="30">
        <v>845393</v>
      </c>
      <c r="G635" s="30">
        <v>24822</v>
      </c>
      <c r="H635" s="30">
        <v>34155</v>
      </c>
      <c r="I635" s="31">
        <v>3405532</v>
      </c>
    </row>
    <row r="636" spans="1:9" x14ac:dyDescent="0.2">
      <c r="A636" s="61">
        <v>3429</v>
      </c>
      <c r="B636" s="39" t="s">
        <v>372</v>
      </c>
      <c r="C636" s="35">
        <v>3143</v>
      </c>
      <c r="D636" s="83">
        <v>221159</v>
      </c>
      <c r="E636" s="30">
        <v>0</v>
      </c>
      <c r="F636" s="30">
        <v>74752</v>
      </c>
      <c r="G636" s="30">
        <v>2212</v>
      </c>
      <c r="H636" s="30">
        <v>337</v>
      </c>
      <c r="I636" s="31">
        <v>298460</v>
      </c>
    </row>
    <row r="637" spans="1:9" x14ac:dyDescent="0.2">
      <c r="A637" s="60">
        <v>3429</v>
      </c>
      <c r="B637" s="41" t="s">
        <v>373</v>
      </c>
      <c r="C637" s="57"/>
      <c r="D637" s="84">
        <v>2703321</v>
      </c>
      <c r="E637" s="36">
        <v>19000</v>
      </c>
      <c r="F637" s="36">
        <v>920145</v>
      </c>
      <c r="G637" s="36">
        <v>27034</v>
      </c>
      <c r="H637" s="36">
        <v>34492</v>
      </c>
      <c r="I637" s="37">
        <v>3703992</v>
      </c>
    </row>
    <row r="638" spans="1:9" x14ac:dyDescent="0.2">
      <c r="A638" s="61">
        <v>3405</v>
      </c>
      <c r="B638" s="78" t="s">
        <v>374</v>
      </c>
      <c r="C638" s="38">
        <v>3111</v>
      </c>
      <c r="D638" s="83">
        <v>198043</v>
      </c>
      <c r="E638" s="30">
        <v>0</v>
      </c>
      <c r="F638" s="30">
        <v>66939</v>
      </c>
      <c r="G638" s="30">
        <v>1980</v>
      </c>
      <c r="H638" s="30">
        <v>1373</v>
      </c>
      <c r="I638" s="31">
        <v>268335</v>
      </c>
    </row>
    <row r="639" spans="1:9" x14ac:dyDescent="0.2">
      <c r="A639" s="61">
        <v>3405</v>
      </c>
      <c r="B639" s="39" t="s">
        <v>374</v>
      </c>
      <c r="C639" s="35">
        <v>3117</v>
      </c>
      <c r="D639" s="83">
        <v>277993</v>
      </c>
      <c r="E639" s="30">
        <v>0</v>
      </c>
      <c r="F639" s="30">
        <v>93962</v>
      </c>
      <c r="G639" s="30">
        <v>2780</v>
      </c>
      <c r="H639" s="30">
        <v>7376</v>
      </c>
      <c r="I639" s="31">
        <v>382111</v>
      </c>
    </row>
    <row r="640" spans="1:9" x14ac:dyDescent="0.2">
      <c r="A640" s="61">
        <v>3405</v>
      </c>
      <c r="B640" s="39" t="s">
        <v>374</v>
      </c>
      <c r="C640" s="35">
        <v>3141</v>
      </c>
      <c r="D640" s="83">
        <v>73466</v>
      </c>
      <c r="E640" s="30">
        <v>0</v>
      </c>
      <c r="F640" s="30">
        <v>24832</v>
      </c>
      <c r="G640" s="30">
        <v>735</v>
      </c>
      <c r="H640" s="30">
        <v>437</v>
      </c>
      <c r="I640" s="31">
        <v>99470</v>
      </c>
    </row>
    <row r="641" spans="1:9" x14ac:dyDescent="0.2">
      <c r="A641" s="61">
        <v>3405</v>
      </c>
      <c r="B641" s="39" t="s">
        <v>374</v>
      </c>
      <c r="C641" s="35">
        <v>3143</v>
      </c>
      <c r="D641" s="83">
        <v>58074</v>
      </c>
      <c r="E641" s="30">
        <v>0</v>
      </c>
      <c r="F641" s="30">
        <v>19629</v>
      </c>
      <c r="G641" s="30">
        <v>581</v>
      </c>
      <c r="H641" s="30">
        <v>142</v>
      </c>
      <c r="I641" s="31">
        <v>78426</v>
      </c>
    </row>
    <row r="642" spans="1:9" x14ac:dyDescent="0.2">
      <c r="A642" s="60">
        <v>3405</v>
      </c>
      <c r="B642" s="41" t="s">
        <v>375</v>
      </c>
      <c r="C642" s="57"/>
      <c r="D642" s="84">
        <v>607576</v>
      </c>
      <c r="E642" s="36">
        <v>0</v>
      </c>
      <c r="F642" s="36">
        <v>205362</v>
      </c>
      <c r="G642" s="36">
        <v>6076</v>
      </c>
      <c r="H642" s="36">
        <v>9328</v>
      </c>
      <c r="I642" s="37">
        <v>828342</v>
      </c>
    </row>
    <row r="643" spans="1:9" x14ac:dyDescent="0.2">
      <c r="A643" s="61">
        <v>3444</v>
      </c>
      <c r="B643" s="78" t="s">
        <v>376</v>
      </c>
      <c r="C643" s="38">
        <v>3111</v>
      </c>
      <c r="D643" s="83">
        <v>463219</v>
      </c>
      <c r="E643" s="30">
        <v>2333</v>
      </c>
      <c r="F643" s="30">
        <v>157357</v>
      </c>
      <c r="G643" s="30">
        <v>4632</v>
      </c>
      <c r="H643" s="30">
        <v>202</v>
      </c>
      <c r="I643" s="31">
        <v>627743</v>
      </c>
    </row>
    <row r="644" spans="1:9" x14ac:dyDescent="0.2">
      <c r="A644" s="61">
        <v>3444</v>
      </c>
      <c r="B644" s="39" t="s">
        <v>376</v>
      </c>
      <c r="C644" s="35">
        <v>3141</v>
      </c>
      <c r="D644" s="83">
        <v>80963</v>
      </c>
      <c r="E644" s="30">
        <v>1167</v>
      </c>
      <c r="F644" s="30">
        <v>27760</v>
      </c>
      <c r="G644" s="30">
        <v>810</v>
      </c>
      <c r="H644" s="30">
        <v>517</v>
      </c>
      <c r="I644" s="31">
        <v>111217</v>
      </c>
    </row>
    <row r="645" spans="1:9" x14ac:dyDescent="0.2">
      <c r="A645" s="60">
        <v>3444</v>
      </c>
      <c r="B645" s="41" t="s">
        <v>377</v>
      </c>
      <c r="C645" s="57"/>
      <c r="D645" s="87">
        <v>544182</v>
      </c>
      <c r="E645" s="52">
        <v>3500</v>
      </c>
      <c r="F645" s="52">
        <v>185117</v>
      </c>
      <c r="G645" s="52">
        <v>5442</v>
      </c>
      <c r="H645" s="52">
        <v>719</v>
      </c>
      <c r="I645" s="53">
        <v>738960</v>
      </c>
    </row>
    <row r="646" spans="1:9" x14ac:dyDescent="0.2">
      <c r="A646" s="61">
        <v>3443</v>
      </c>
      <c r="B646" s="39" t="s">
        <v>378</v>
      </c>
      <c r="C646" s="35">
        <v>3113</v>
      </c>
      <c r="D646" s="83">
        <v>1880748</v>
      </c>
      <c r="E646" s="30">
        <v>26333</v>
      </c>
      <c r="F646" s="30">
        <v>644593</v>
      </c>
      <c r="G646" s="30">
        <v>18807</v>
      </c>
      <c r="H646" s="30">
        <v>42973</v>
      </c>
      <c r="I646" s="31">
        <v>2613454</v>
      </c>
    </row>
    <row r="647" spans="1:9" x14ac:dyDescent="0.2">
      <c r="A647" s="61">
        <v>3443</v>
      </c>
      <c r="B647" s="39" t="s">
        <v>378</v>
      </c>
      <c r="C647" s="35">
        <v>3141</v>
      </c>
      <c r="D647" s="83">
        <v>144832</v>
      </c>
      <c r="E647" s="30">
        <v>-700</v>
      </c>
      <c r="F647" s="30">
        <v>48717</v>
      </c>
      <c r="G647" s="30">
        <v>1448</v>
      </c>
      <c r="H647" s="30">
        <v>1549</v>
      </c>
      <c r="I647" s="31">
        <v>195846</v>
      </c>
    </row>
    <row r="648" spans="1:9" x14ac:dyDescent="0.2">
      <c r="A648" s="61">
        <v>3443</v>
      </c>
      <c r="B648" s="39" t="s">
        <v>378</v>
      </c>
      <c r="C648" s="35">
        <v>3143</v>
      </c>
      <c r="D648" s="83">
        <v>106538</v>
      </c>
      <c r="E648" s="30">
        <v>1400</v>
      </c>
      <c r="F648" s="30">
        <v>36483</v>
      </c>
      <c r="G648" s="30">
        <v>1065</v>
      </c>
      <c r="H648" s="30">
        <v>241</v>
      </c>
      <c r="I648" s="31">
        <v>145727</v>
      </c>
    </row>
    <row r="649" spans="1:9" ht="13.5" thickBot="1" x14ac:dyDescent="0.25">
      <c r="A649" s="64">
        <v>3443</v>
      </c>
      <c r="B649" s="92" t="s">
        <v>379</v>
      </c>
      <c r="C649" s="93"/>
      <c r="D649" s="96">
        <v>2132118</v>
      </c>
      <c r="E649" s="46">
        <v>27033</v>
      </c>
      <c r="F649" s="46">
        <v>729793</v>
      </c>
      <c r="G649" s="46">
        <v>21320</v>
      </c>
      <c r="H649" s="46">
        <v>44763</v>
      </c>
      <c r="I649" s="54">
        <v>2955027</v>
      </c>
    </row>
    <row r="650" spans="1:9" ht="13.5" thickBot="1" x14ac:dyDescent="0.25">
      <c r="A650" s="66"/>
      <c r="B650" s="95" t="s">
        <v>380</v>
      </c>
      <c r="C650" s="103"/>
      <c r="D650" s="104">
        <v>19477867</v>
      </c>
      <c r="E650" s="55">
        <v>90647</v>
      </c>
      <c r="F650" s="55">
        <v>6614161</v>
      </c>
      <c r="G650" s="55">
        <v>194780</v>
      </c>
      <c r="H650" s="55">
        <v>285418</v>
      </c>
      <c r="I650" s="56">
        <v>26662873</v>
      </c>
    </row>
    <row r="651" spans="1:9" x14ac:dyDescent="0.2">
      <c r="A651" s="97">
        <v>4476</v>
      </c>
      <c r="B651" s="98" t="s">
        <v>381</v>
      </c>
      <c r="C651" s="99">
        <v>3233</v>
      </c>
      <c r="D651" s="100">
        <v>900282</v>
      </c>
      <c r="E651" s="101">
        <v>57333</v>
      </c>
      <c r="F651" s="101">
        <v>323674</v>
      </c>
      <c r="G651" s="101">
        <v>9003</v>
      </c>
      <c r="H651" s="101">
        <v>-5406</v>
      </c>
      <c r="I651" s="102">
        <v>1284886</v>
      </c>
    </row>
    <row r="652" spans="1:9" x14ac:dyDescent="0.2">
      <c r="A652" s="60">
        <v>4476</v>
      </c>
      <c r="B652" s="41" t="s">
        <v>382</v>
      </c>
      <c r="C652" s="57"/>
      <c r="D652" s="84">
        <v>900282</v>
      </c>
      <c r="E652" s="36">
        <v>57333</v>
      </c>
      <c r="F652" s="36">
        <v>323674</v>
      </c>
      <c r="G652" s="36">
        <v>9003</v>
      </c>
      <c r="H652" s="36">
        <v>-5406</v>
      </c>
      <c r="I652" s="37">
        <v>1284886</v>
      </c>
    </row>
    <row r="653" spans="1:9" x14ac:dyDescent="0.2">
      <c r="A653" s="61">
        <v>4411</v>
      </c>
      <c r="B653" s="39" t="s">
        <v>383</v>
      </c>
      <c r="C653" s="35">
        <v>3111</v>
      </c>
      <c r="D653" s="83">
        <v>1292746</v>
      </c>
      <c r="E653" s="30">
        <v>11867</v>
      </c>
      <c r="F653" s="30">
        <v>440959</v>
      </c>
      <c r="G653" s="30">
        <v>12927</v>
      </c>
      <c r="H653" s="30">
        <v>7462</v>
      </c>
      <c r="I653" s="31">
        <v>1765961</v>
      </c>
    </row>
    <row r="654" spans="1:9" x14ac:dyDescent="0.2">
      <c r="A654" s="61">
        <v>4411</v>
      </c>
      <c r="B654" s="39" t="s">
        <v>383</v>
      </c>
      <c r="C654" s="35">
        <v>3141</v>
      </c>
      <c r="D654" s="83">
        <v>62430</v>
      </c>
      <c r="E654" s="30">
        <v>0</v>
      </c>
      <c r="F654" s="30">
        <v>21101</v>
      </c>
      <c r="G654" s="30">
        <v>624</v>
      </c>
      <c r="H654" s="30">
        <v>629</v>
      </c>
      <c r="I654" s="31">
        <v>84784</v>
      </c>
    </row>
    <row r="655" spans="1:9" x14ac:dyDescent="0.2">
      <c r="A655" s="60">
        <v>4411</v>
      </c>
      <c r="B655" s="41" t="s">
        <v>384</v>
      </c>
      <c r="C655" s="57"/>
      <c r="D655" s="84">
        <v>1355176</v>
      </c>
      <c r="E655" s="36">
        <v>11867</v>
      </c>
      <c r="F655" s="36">
        <v>462060</v>
      </c>
      <c r="G655" s="36">
        <v>13551</v>
      </c>
      <c r="H655" s="36">
        <v>8091</v>
      </c>
      <c r="I655" s="37">
        <v>1850745</v>
      </c>
    </row>
    <row r="656" spans="1:9" x14ac:dyDescent="0.2">
      <c r="A656" s="61">
        <v>4409</v>
      </c>
      <c r="B656" s="39" t="s">
        <v>385</v>
      </c>
      <c r="C656" s="35">
        <v>3111</v>
      </c>
      <c r="D656" s="83">
        <v>2698253</v>
      </c>
      <c r="E656" s="30">
        <v>3267</v>
      </c>
      <c r="F656" s="30">
        <v>913114</v>
      </c>
      <c r="G656" s="30">
        <v>26983</v>
      </c>
      <c r="H656" s="30">
        <v>-3205</v>
      </c>
      <c r="I656" s="31">
        <v>3638412</v>
      </c>
    </row>
    <row r="657" spans="1:9" x14ac:dyDescent="0.2">
      <c r="A657" s="61">
        <v>4409</v>
      </c>
      <c r="B657" s="39" t="s">
        <v>385</v>
      </c>
      <c r="C657" s="35">
        <v>3141</v>
      </c>
      <c r="D657" s="83">
        <v>289315</v>
      </c>
      <c r="E657" s="30">
        <v>817</v>
      </c>
      <c r="F657" s="30">
        <v>98065</v>
      </c>
      <c r="G657" s="30">
        <v>2893</v>
      </c>
      <c r="H657" s="30">
        <v>2119</v>
      </c>
      <c r="I657" s="31">
        <v>393209</v>
      </c>
    </row>
    <row r="658" spans="1:9" x14ac:dyDescent="0.2">
      <c r="A658" s="60">
        <v>4409</v>
      </c>
      <c r="B658" s="41" t="s">
        <v>386</v>
      </c>
      <c r="C658" s="57"/>
      <c r="D658" s="87">
        <v>2987568</v>
      </c>
      <c r="E658" s="52">
        <v>4084</v>
      </c>
      <c r="F658" s="52">
        <v>1011179</v>
      </c>
      <c r="G658" s="52">
        <v>29876</v>
      </c>
      <c r="H658" s="52">
        <v>-1086</v>
      </c>
      <c r="I658" s="53">
        <v>4031621</v>
      </c>
    </row>
    <row r="659" spans="1:9" x14ac:dyDescent="0.2">
      <c r="A659" s="61">
        <v>4407</v>
      </c>
      <c r="B659" s="39" t="s">
        <v>387</v>
      </c>
      <c r="C659" s="35">
        <v>3111</v>
      </c>
      <c r="D659" s="83">
        <v>1261606</v>
      </c>
      <c r="E659" s="30">
        <v>0</v>
      </c>
      <c r="F659" s="30">
        <v>426423</v>
      </c>
      <c r="G659" s="30">
        <v>12616</v>
      </c>
      <c r="H659" s="30">
        <v>7822</v>
      </c>
      <c r="I659" s="31">
        <v>1708467</v>
      </c>
    </row>
    <row r="660" spans="1:9" x14ac:dyDescent="0.2">
      <c r="A660" s="61">
        <v>4407</v>
      </c>
      <c r="B660" s="39" t="s">
        <v>387</v>
      </c>
      <c r="C660" s="35">
        <v>3141</v>
      </c>
      <c r="D660" s="83">
        <v>120294</v>
      </c>
      <c r="E660" s="30">
        <v>0</v>
      </c>
      <c r="F660" s="30">
        <v>40659</v>
      </c>
      <c r="G660" s="30">
        <v>1203</v>
      </c>
      <c r="H660" s="30">
        <v>917</v>
      </c>
      <c r="I660" s="31">
        <v>163073</v>
      </c>
    </row>
    <row r="661" spans="1:9" x14ac:dyDescent="0.2">
      <c r="A661" s="60">
        <v>4407</v>
      </c>
      <c r="B661" s="41" t="s">
        <v>388</v>
      </c>
      <c r="C661" s="57"/>
      <c r="D661" s="87">
        <v>1381900</v>
      </c>
      <c r="E661" s="52">
        <v>0</v>
      </c>
      <c r="F661" s="52">
        <v>467082</v>
      </c>
      <c r="G661" s="52">
        <v>13819</v>
      </c>
      <c r="H661" s="52">
        <v>8739</v>
      </c>
      <c r="I661" s="53">
        <v>1871540</v>
      </c>
    </row>
    <row r="662" spans="1:9" x14ac:dyDescent="0.2">
      <c r="A662" s="61">
        <v>4492</v>
      </c>
      <c r="B662" s="39" t="s">
        <v>389</v>
      </c>
      <c r="C662" s="35">
        <v>3111</v>
      </c>
      <c r="D662" s="83">
        <v>1216328</v>
      </c>
      <c r="E662" s="30">
        <v>-1200</v>
      </c>
      <c r="F662" s="30">
        <v>410713</v>
      </c>
      <c r="G662" s="30">
        <v>12163</v>
      </c>
      <c r="H662" s="30">
        <v>7231</v>
      </c>
      <c r="I662" s="31">
        <v>1645235</v>
      </c>
    </row>
    <row r="663" spans="1:9" x14ac:dyDescent="0.2">
      <c r="A663" s="61">
        <v>4492</v>
      </c>
      <c r="B663" s="39" t="s">
        <v>389</v>
      </c>
      <c r="C663" s="35">
        <v>3141</v>
      </c>
      <c r="D663" s="83">
        <v>112868</v>
      </c>
      <c r="E663" s="30">
        <v>0</v>
      </c>
      <c r="F663" s="30">
        <v>38149</v>
      </c>
      <c r="G663" s="30">
        <v>1129</v>
      </c>
      <c r="H663" s="30">
        <v>838</v>
      </c>
      <c r="I663" s="31">
        <v>152984</v>
      </c>
    </row>
    <row r="664" spans="1:9" x14ac:dyDescent="0.2">
      <c r="A664" s="60">
        <v>4492</v>
      </c>
      <c r="B664" s="41" t="s">
        <v>390</v>
      </c>
      <c r="C664" s="57"/>
      <c r="D664" s="84">
        <v>1329196</v>
      </c>
      <c r="E664" s="36">
        <v>-1200</v>
      </c>
      <c r="F664" s="36">
        <v>448862</v>
      </c>
      <c r="G664" s="36">
        <v>13292</v>
      </c>
      <c r="H664" s="36">
        <v>8069</v>
      </c>
      <c r="I664" s="37">
        <v>1798219</v>
      </c>
    </row>
    <row r="665" spans="1:9" x14ac:dyDescent="0.2">
      <c r="A665" s="61">
        <v>4408</v>
      </c>
      <c r="B665" s="39" t="s">
        <v>391</v>
      </c>
      <c r="C665" s="35">
        <v>3111</v>
      </c>
      <c r="D665" s="83">
        <v>1488115</v>
      </c>
      <c r="E665" s="30">
        <v>1717</v>
      </c>
      <c r="F665" s="30">
        <v>503563</v>
      </c>
      <c r="G665" s="30">
        <v>14881</v>
      </c>
      <c r="H665" s="30">
        <v>1312</v>
      </c>
      <c r="I665" s="31">
        <v>2009588</v>
      </c>
    </row>
    <row r="666" spans="1:9" x14ac:dyDescent="0.2">
      <c r="A666" s="61">
        <v>4408</v>
      </c>
      <c r="B666" s="39" t="s">
        <v>391</v>
      </c>
      <c r="C666" s="35">
        <v>3141</v>
      </c>
      <c r="D666" s="83">
        <v>152914</v>
      </c>
      <c r="E666" s="30">
        <v>3833</v>
      </c>
      <c r="F666" s="30">
        <v>52980</v>
      </c>
      <c r="G666" s="30">
        <v>1529</v>
      </c>
      <c r="H666" s="30">
        <v>1309</v>
      </c>
      <c r="I666" s="31">
        <v>212565</v>
      </c>
    </row>
    <row r="667" spans="1:9" x14ac:dyDescent="0.2">
      <c r="A667" s="60">
        <v>4408</v>
      </c>
      <c r="B667" s="41" t="s">
        <v>392</v>
      </c>
      <c r="C667" s="57"/>
      <c r="D667" s="84">
        <v>1641029</v>
      </c>
      <c r="E667" s="36">
        <v>5550</v>
      </c>
      <c r="F667" s="36">
        <v>556543</v>
      </c>
      <c r="G667" s="36">
        <v>16410</v>
      </c>
      <c r="H667" s="36">
        <v>2621</v>
      </c>
      <c r="I667" s="37">
        <v>2222153</v>
      </c>
    </row>
    <row r="668" spans="1:9" x14ac:dyDescent="0.2">
      <c r="A668" s="61">
        <v>4423</v>
      </c>
      <c r="B668" s="39" t="s">
        <v>393</v>
      </c>
      <c r="C668" s="35">
        <v>3111</v>
      </c>
      <c r="D668" s="83">
        <v>967378</v>
      </c>
      <c r="E668" s="30">
        <v>8633</v>
      </c>
      <c r="F668" s="30">
        <v>329892</v>
      </c>
      <c r="G668" s="30">
        <v>9674</v>
      </c>
      <c r="H668" s="30">
        <v>6487</v>
      </c>
      <c r="I668" s="31">
        <v>1322064</v>
      </c>
    </row>
    <row r="669" spans="1:9" x14ac:dyDescent="0.2">
      <c r="A669" s="61">
        <v>4423</v>
      </c>
      <c r="B669" s="39" t="s">
        <v>393</v>
      </c>
      <c r="C669" s="35">
        <v>3141</v>
      </c>
      <c r="D669" s="83">
        <v>145144</v>
      </c>
      <c r="E669" s="30">
        <v>4200</v>
      </c>
      <c r="F669" s="30">
        <v>50478</v>
      </c>
      <c r="G669" s="30">
        <v>1451</v>
      </c>
      <c r="H669" s="30">
        <v>953</v>
      </c>
      <c r="I669" s="31">
        <v>202226</v>
      </c>
    </row>
    <row r="670" spans="1:9" x14ac:dyDescent="0.2">
      <c r="A670" s="60">
        <v>4423</v>
      </c>
      <c r="B670" s="41" t="s">
        <v>394</v>
      </c>
      <c r="C670" s="57"/>
      <c r="D670" s="84">
        <v>1112522</v>
      </c>
      <c r="E670" s="36">
        <v>12833</v>
      </c>
      <c r="F670" s="36">
        <v>380370</v>
      </c>
      <c r="G670" s="36">
        <v>11125</v>
      </c>
      <c r="H670" s="36">
        <v>7440</v>
      </c>
      <c r="I670" s="37">
        <v>1524290</v>
      </c>
    </row>
    <row r="671" spans="1:9" x14ac:dyDescent="0.2">
      <c r="A671" s="61">
        <v>4404</v>
      </c>
      <c r="B671" s="39" t="s">
        <v>395</v>
      </c>
      <c r="C671" s="35">
        <v>3111</v>
      </c>
      <c r="D671" s="83">
        <v>2989810</v>
      </c>
      <c r="E671" s="30">
        <v>0</v>
      </c>
      <c r="F671" s="30">
        <v>1010556</v>
      </c>
      <c r="G671" s="30">
        <v>29898</v>
      </c>
      <c r="H671" s="30">
        <v>-3564</v>
      </c>
      <c r="I671" s="31">
        <v>4026700</v>
      </c>
    </row>
    <row r="672" spans="1:9" x14ac:dyDescent="0.2">
      <c r="A672" s="61">
        <v>4404</v>
      </c>
      <c r="B672" s="39" t="s">
        <v>395</v>
      </c>
      <c r="C672" s="35">
        <v>3141</v>
      </c>
      <c r="D672" s="83">
        <v>394007</v>
      </c>
      <c r="E672" s="30">
        <v>0</v>
      </c>
      <c r="F672" s="30">
        <v>133174</v>
      </c>
      <c r="G672" s="30">
        <v>3940</v>
      </c>
      <c r="H672" s="30">
        <v>2762</v>
      </c>
      <c r="I672" s="31">
        <v>533883</v>
      </c>
    </row>
    <row r="673" spans="1:9" x14ac:dyDescent="0.2">
      <c r="A673" s="60">
        <v>4404</v>
      </c>
      <c r="B673" s="41" t="s">
        <v>396</v>
      </c>
      <c r="C673" s="57"/>
      <c r="D673" s="84">
        <v>3383817</v>
      </c>
      <c r="E673" s="36">
        <v>0</v>
      </c>
      <c r="F673" s="36">
        <v>1143730</v>
      </c>
      <c r="G673" s="36">
        <v>33838</v>
      </c>
      <c r="H673" s="36">
        <v>-802</v>
      </c>
      <c r="I673" s="37">
        <v>4560583</v>
      </c>
    </row>
    <row r="674" spans="1:9" x14ac:dyDescent="0.2">
      <c r="A674" s="61">
        <v>4480</v>
      </c>
      <c r="B674" s="39" t="s">
        <v>397</v>
      </c>
      <c r="C674" s="35">
        <v>3141</v>
      </c>
      <c r="D674" s="83">
        <v>519466</v>
      </c>
      <c r="E674" s="30">
        <v>0</v>
      </c>
      <c r="F674" s="30">
        <v>175580</v>
      </c>
      <c r="G674" s="30">
        <v>5195</v>
      </c>
      <c r="H674" s="30">
        <v>586</v>
      </c>
      <c r="I674" s="31">
        <v>700827</v>
      </c>
    </row>
    <row r="675" spans="1:9" x14ac:dyDescent="0.2">
      <c r="A675" s="60">
        <v>4480</v>
      </c>
      <c r="B675" s="41" t="s">
        <v>398</v>
      </c>
      <c r="C675" s="57"/>
      <c r="D675" s="84">
        <v>519466</v>
      </c>
      <c r="E675" s="36">
        <v>0</v>
      </c>
      <c r="F675" s="36">
        <v>175580</v>
      </c>
      <c r="G675" s="36">
        <v>5195</v>
      </c>
      <c r="H675" s="36">
        <v>586</v>
      </c>
      <c r="I675" s="37">
        <v>700827</v>
      </c>
    </row>
    <row r="676" spans="1:9" x14ac:dyDescent="0.2">
      <c r="A676" s="61">
        <v>4439</v>
      </c>
      <c r="B676" s="39" t="s">
        <v>399</v>
      </c>
      <c r="C676" s="35">
        <v>3111</v>
      </c>
      <c r="D676" s="83">
        <v>642185</v>
      </c>
      <c r="E676" s="30">
        <v>0</v>
      </c>
      <c r="F676" s="30">
        <v>217059</v>
      </c>
      <c r="G676" s="30">
        <v>6422</v>
      </c>
      <c r="H676" s="30">
        <v>5375</v>
      </c>
      <c r="I676" s="31">
        <v>871041</v>
      </c>
    </row>
    <row r="677" spans="1:9" x14ac:dyDescent="0.2">
      <c r="A677" s="61">
        <v>4439</v>
      </c>
      <c r="B677" s="39" t="s">
        <v>399</v>
      </c>
      <c r="C677" s="35">
        <v>3113</v>
      </c>
      <c r="D677" s="83">
        <v>3723370</v>
      </c>
      <c r="E677" s="30">
        <v>1750</v>
      </c>
      <c r="F677" s="30">
        <v>1259091</v>
      </c>
      <c r="G677" s="30">
        <v>37234</v>
      </c>
      <c r="H677" s="30">
        <v>86587</v>
      </c>
      <c r="I677" s="31">
        <v>5108032</v>
      </c>
    </row>
    <row r="678" spans="1:9" x14ac:dyDescent="0.2">
      <c r="A678" s="61">
        <v>4439</v>
      </c>
      <c r="B678" s="39" t="s">
        <v>399</v>
      </c>
      <c r="C678" s="35">
        <v>3141</v>
      </c>
      <c r="D678" s="83">
        <v>294188</v>
      </c>
      <c r="E678" s="30">
        <v>0</v>
      </c>
      <c r="F678" s="30">
        <v>99436</v>
      </c>
      <c r="G678" s="30">
        <v>2942</v>
      </c>
      <c r="H678" s="30">
        <v>3101</v>
      </c>
      <c r="I678" s="31">
        <v>399667</v>
      </c>
    </row>
    <row r="679" spans="1:9" x14ac:dyDescent="0.2">
      <c r="A679" s="61">
        <v>4439</v>
      </c>
      <c r="B679" s="39" t="s">
        <v>399</v>
      </c>
      <c r="C679" s="35">
        <v>3143</v>
      </c>
      <c r="D679" s="83">
        <v>257894</v>
      </c>
      <c r="E679" s="30">
        <v>0</v>
      </c>
      <c r="F679" s="30">
        <v>87168</v>
      </c>
      <c r="G679" s="30">
        <v>2579</v>
      </c>
      <c r="H679" s="30">
        <v>443</v>
      </c>
      <c r="I679" s="31">
        <v>348084</v>
      </c>
    </row>
    <row r="680" spans="1:9" x14ac:dyDescent="0.2">
      <c r="A680" s="60">
        <v>4439</v>
      </c>
      <c r="B680" s="41" t="s">
        <v>400</v>
      </c>
      <c r="C680" s="57"/>
      <c r="D680" s="84">
        <v>4917637</v>
      </c>
      <c r="E680" s="36">
        <v>1750</v>
      </c>
      <c r="F680" s="36">
        <v>1662754</v>
      </c>
      <c r="G680" s="36">
        <v>49177</v>
      </c>
      <c r="H680" s="36">
        <v>95506</v>
      </c>
      <c r="I680" s="37">
        <v>6726824</v>
      </c>
    </row>
    <row r="681" spans="1:9" x14ac:dyDescent="0.2">
      <c r="A681" s="61">
        <v>4443</v>
      </c>
      <c r="B681" s="39" t="s">
        <v>401</v>
      </c>
      <c r="C681" s="35">
        <v>3113</v>
      </c>
      <c r="D681" s="83">
        <v>8530328</v>
      </c>
      <c r="E681" s="30">
        <v>17017</v>
      </c>
      <c r="F681" s="30">
        <v>2889003</v>
      </c>
      <c r="G681" s="30">
        <v>85303</v>
      </c>
      <c r="H681" s="30">
        <v>190052</v>
      </c>
      <c r="I681" s="31">
        <v>11711703</v>
      </c>
    </row>
    <row r="682" spans="1:9" x14ac:dyDescent="0.2">
      <c r="A682" s="61">
        <v>4443</v>
      </c>
      <c r="B682" s="39" t="s">
        <v>401</v>
      </c>
      <c r="C682" s="35">
        <v>3143</v>
      </c>
      <c r="D682" s="83">
        <v>694707</v>
      </c>
      <c r="E682" s="30">
        <v>4483</v>
      </c>
      <c r="F682" s="30">
        <v>236326</v>
      </c>
      <c r="G682" s="30">
        <v>6947</v>
      </c>
      <c r="H682" s="30">
        <v>1234</v>
      </c>
      <c r="I682" s="31">
        <v>943697</v>
      </c>
    </row>
    <row r="683" spans="1:9" x14ac:dyDescent="0.2">
      <c r="A683" s="60">
        <v>4443</v>
      </c>
      <c r="B683" s="41" t="s">
        <v>402</v>
      </c>
      <c r="C683" s="57"/>
      <c r="D683" s="84">
        <v>9225035</v>
      </c>
      <c r="E683" s="36">
        <v>21500</v>
      </c>
      <c r="F683" s="36">
        <v>3125329</v>
      </c>
      <c r="G683" s="36">
        <v>92250</v>
      </c>
      <c r="H683" s="36">
        <v>191286</v>
      </c>
      <c r="I683" s="37">
        <v>12655400</v>
      </c>
    </row>
    <row r="684" spans="1:9" x14ac:dyDescent="0.2">
      <c r="A684" s="61">
        <v>4438</v>
      </c>
      <c r="B684" s="39" t="s">
        <v>403</v>
      </c>
      <c r="C684" s="35">
        <v>3113</v>
      </c>
      <c r="D684" s="83">
        <v>5713539</v>
      </c>
      <c r="E684" s="30">
        <v>24500</v>
      </c>
      <c r="F684" s="30">
        <v>1939457</v>
      </c>
      <c r="G684" s="30">
        <v>57135</v>
      </c>
      <c r="H684" s="30">
        <v>126994</v>
      </c>
      <c r="I684" s="31">
        <v>7861625</v>
      </c>
    </row>
    <row r="685" spans="1:9" x14ac:dyDescent="0.2">
      <c r="A685" s="61">
        <v>4438</v>
      </c>
      <c r="B685" s="39" t="s">
        <v>403</v>
      </c>
      <c r="C685" s="35">
        <v>3141</v>
      </c>
      <c r="D685" s="83">
        <v>363269</v>
      </c>
      <c r="E685" s="30">
        <v>6500</v>
      </c>
      <c r="F685" s="30">
        <v>124982</v>
      </c>
      <c r="G685" s="30">
        <v>3633</v>
      </c>
      <c r="H685" s="30">
        <v>4612</v>
      </c>
      <c r="I685" s="31">
        <v>502996</v>
      </c>
    </row>
    <row r="686" spans="1:9" x14ac:dyDescent="0.2">
      <c r="A686" s="61">
        <v>4438</v>
      </c>
      <c r="B686" s="39" t="s">
        <v>403</v>
      </c>
      <c r="C686" s="35">
        <v>3143</v>
      </c>
      <c r="D686" s="83">
        <v>494129</v>
      </c>
      <c r="E686" s="30">
        <v>0</v>
      </c>
      <c r="F686" s="30">
        <v>167016</v>
      </c>
      <c r="G686" s="30">
        <v>4941</v>
      </c>
      <c r="H686" s="30">
        <v>967</v>
      </c>
      <c r="I686" s="31">
        <v>667053</v>
      </c>
    </row>
    <row r="687" spans="1:9" x14ac:dyDescent="0.2">
      <c r="A687" s="60">
        <v>4438</v>
      </c>
      <c r="B687" s="41" t="s">
        <v>404</v>
      </c>
      <c r="C687" s="57"/>
      <c r="D687" s="84">
        <v>6570937</v>
      </c>
      <c r="E687" s="36">
        <v>31000</v>
      </c>
      <c r="F687" s="36">
        <v>2231455</v>
      </c>
      <c r="G687" s="36">
        <v>65709</v>
      </c>
      <c r="H687" s="36">
        <v>132573</v>
      </c>
      <c r="I687" s="37">
        <v>9031674</v>
      </c>
    </row>
    <row r="688" spans="1:9" x14ac:dyDescent="0.2">
      <c r="A688" s="61">
        <v>4455</v>
      </c>
      <c r="B688" s="39" t="s">
        <v>405</v>
      </c>
      <c r="C688" s="35">
        <v>3113</v>
      </c>
      <c r="D688" s="83">
        <v>5957877</v>
      </c>
      <c r="E688" s="30">
        <v>10500</v>
      </c>
      <c r="F688" s="30">
        <v>2017311</v>
      </c>
      <c r="G688" s="30">
        <v>59579</v>
      </c>
      <c r="H688" s="30">
        <v>147787</v>
      </c>
      <c r="I688" s="31">
        <v>8193054</v>
      </c>
    </row>
    <row r="689" spans="1:9" x14ac:dyDescent="0.2">
      <c r="A689" s="61">
        <v>4455</v>
      </c>
      <c r="B689" s="39" t="s">
        <v>405</v>
      </c>
      <c r="C689" s="35">
        <v>3141</v>
      </c>
      <c r="D689" s="83">
        <v>341654</v>
      </c>
      <c r="E689" s="30">
        <v>0</v>
      </c>
      <c r="F689" s="30">
        <v>115479</v>
      </c>
      <c r="G689" s="30">
        <v>3417</v>
      </c>
      <c r="H689" s="30">
        <v>4164</v>
      </c>
      <c r="I689" s="31">
        <v>464714</v>
      </c>
    </row>
    <row r="690" spans="1:9" x14ac:dyDescent="0.2">
      <c r="A690" s="61">
        <v>4455</v>
      </c>
      <c r="B690" s="39" t="s">
        <v>405</v>
      </c>
      <c r="C690" s="35">
        <v>3143</v>
      </c>
      <c r="D690" s="83">
        <v>507972</v>
      </c>
      <c r="E690" s="30">
        <v>0</v>
      </c>
      <c r="F690" s="30">
        <v>171695</v>
      </c>
      <c r="G690" s="30">
        <v>5080</v>
      </c>
      <c r="H690" s="30">
        <v>781</v>
      </c>
      <c r="I690" s="31">
        <v>685528</v>
      </c>
    </row>
    <row r="691" spans="1:9" x14ac:dyDescent="0.2">
      <c r="A691" s="60">
        <v>4455</v>
      </c>
      <c r="B691" s="41" t="s">
        <v>406</v>
      </c>
      <c r="C691" s="57"/>
      <c r="D691" s="87">
        <v>6807503</v>
      </c>
      <c r="E691" s="52">
        <v>10500</v>
      </c>
      <c r="F691" s="52">
        <v>2304485</v>
      </c>
      <c r="G691" s="52">
        <v>68076</v>
      </c>
      <c r="H691" s="52">
        <v>152732</v>
      </c>
      <c r="I691" s="53">
        <v>9343296</v>
      </c>
    </row>
    <row r="692" spans="1:9" x14ac:dyDescent="0.2">
      <c r="A692" s="61">
        <v>4440</v>
      </c>
      <c r="B692" s="39" t="s">
        <v>407</v>
      </c>
      <c r="C692" s="35">
        <v>3113</v>
      </c>
      <c r="D692" s="83">
        <v>4137089</v>
      </c>
      <c r="E692" s="30">
        <v>17500</v>
      </c>
      <c r="F692" s="30">
        <v>1404251</v>
      </c>
      <c r="G692" s="30">
        <v>41371</v>
      </c>
      <c r="H692" s="30">
        <v>96109</v>
      </c>
      <c r="I692" s="31">
        <v>5696320</v>
      </c>
    </row>
    <row r="693" spans="1:9" x14ac:dyDescent="0.2">
      <c r="A693" s="61">
        <v>4440</v>
      </c>
      <c r="B693" s="39" t="s">
        <v>407</v>
      </c>
      <c r="C693" s="35">
        <v>3141</v>
      </c>
      <c r="D693" s="83">
        <v>316156</v>
      </c>
      <c r="E693" s="30">
        <v>0</v>
      </c>
      <c r="F693" s="30">
        <v>106861</v>
      </c>
      <c r="G693" s="30">
        <v>3162</v>
      </c>
      <c r="H693" s="30">
        <v>3732</v>
      </c>
      <c r="I693" s="31">
        <v>429911</v>
      </c>
    </row>
    <row r="694" spans="1:9" x14ac:dyDescent="0.2">
      <c r="A694" s="61">
        <v>4440</v>
      </c>
      <c r="B694" s="39" t="s">
        <v>407</v>
      </c>
      <c r="C694" s="35">
        <v>3143</v>
      </c>
      <c r="D694" s="83">
        <v>259064</v>
      </c>
      <c r="E694" s="30">
        <v>0</v>
      </c>
      <c r="F694" s="30">
        <v>87564</v>
      </c>
      <c r="G694" s="30">
        <v>2591</v>
      </c>
      <c r="H694" s="30">
        <v>560</v>
      </c>
      <c r="I694" s="31">
        <v>349779</v>
      </c>
    </row>
    <row r="695" spans="1:9" x14ac:dyDescent="0.2">
      <c r="A695" s="60">
        <v>4440</v>
      </c>
      <c r="B695" s="41" t="s">
        <v>408</v>
      </c>
      <c r="C695" s="57"/>
      <c r="D695" s="84">
        <v>4712309</v>
      </c>
      <c r="E695" s="36">
        <v>17500</v>
      </c>
      <c r="F695" s="36">
        <v>1598676</v>
      </c>
      <c r="G695" s="36">
        <v>47124</v>
      </c>
      <c r="H695" s="36">
        <v>100401</v>
      </c>
      <c r="I695" s="37">
        <v>6476010</v>
      </c>
    </row>
    <row r="696" spans="1:9" x14ac:dyDescent="0.2">
      <c r="A696" s="61">
        <v>4442</v>
      </c>
      <c r="B696" s="39" t="s">
        <v>409</v>
      </c>
      <c r="C696" s="35">
        <v>3113</v>
      </c>
      <c r="D696" s="83">
        <v>2823639</v>
      </c>
      <c r="E696" s="30">
        <v>4667</v>
      </c>
      <c r="F696" s="30">
        <v>955967</v>
      </c>
      <c r="G696" s="30">
        <v>28236</v>
      </c>
      <c r="H696" s="30">
        <v>60142</v>
      </c>
      <c r="I696" s="31">
        <v>3872651</v>
      </c>
    </row>
    <row r="697" spans="1:9" x14ac:dyDescent="0.2">
      <c r="A697" s="61">
        <v>4442</v>
      </c>
      <c r="B697" s="39" t="s">
        <v>409</v>
      </c>
      <c r="C697" s="35">
        <v>3141</v>
      </c>
      <c r="D697" s="83">
        <v>170656</v>
      </c>
      <c r="E697" s="30">
        <v>1167</v>
      </c>
      <c r="F697" s="30">
        <v>58076</v>
      </c>
      <c r="G697" s="30">
        <v>1707</v>
      </c>
      <c r="H697" s="30">
        <v>1942</v>
      </c>
      <c r="I697" s="31">
        <v>233548</v>
      </c>
    </row>
    <row r="698" spans="1:9" x14ac:dyDescent="0.2">
      <c r="A698" s="61">
        <v>4442</v>
      </c>
      <c r="B698" s="39" t="s">
        <v>409</v>
      </c>
      <c r="C698" s="35">
        <v>3143</v>
      </c>
      <c r="D698" s="83">
        <v>276861</v>
      </c>
      <c r="E698" s="30">
        <v>1167</v>
      </c>
      <c r="F698" s="30">
        <v>93973</v>
      </c>
      <c r="G698" s="30">
        <v>2769</v>
      </c>
      <c r="H698" s="30">
        <v>492</v>
      </c>
      <c r="I698" s="31">
        <v>375262</v>
      </c>
    </row>
    <row r="699" spans="1:9" x14ac:dyDescent="0.2">
      <c r="A699" s="60">
        <v>4442</v>
      </c>
      <c r="B699" s="41" t="s">
        <v>410</v>
      </c>
      <c r="C699" s="57"/>
      <c r="D699" s="84">
        <v>3271156</v>
      </c>
      <c r="E699" s="36">
        <v>7001</v>
      </c>
      <c r="F699" s="36">
        <v>1108016</v>
      </c>
      <c r="G699" s="36">
        <v>32712</v>
      </c>
      <c r="H699" s="36">
        <v>62576</v>
      </c>
      <c r="I699" s="37">
        <v>4481461</v>
      </c>
    </row>
    <row r="700" spans="1:9" x14ac:dyDescent="0.2">
      <c r="A700" s="61">
        <v>4436</v>
      </c>
      <c r="B700" s="39" t="s">
        <v>411</v>
      </c>
      <c r="C700" s="35">
        <v>3113</v>
      </c>
      <c r="D700" s="83">
        <v>4096833</v>
      </c>
      <c r="E700" s="30">
        <v>42783</v>
      </c>
      <c r="F700" s="30">
        <v>1399190</v>
      </c>
      <c r="G700" s="30">
        <v>40968</v>
      </c>
      <c r="H700" s="30">
        <v>96074</v>
      </c>
      <c r="I700" s="31">
        <v>5675848</v>
      </c>
    </row>
    <row r="701" spans="1:9" x14ac:dyDescent="0.2">
      <c r="A701" s="61">
        <v>4436</v>
      </c>
      <c r="B701" s="39" t="s">
        <v>411</v>
      </c>
      <c r="C701" s="35">
        <v>3141</v>
      </c>
      <c r="D701" s="83">
        <v>239439</v>
      </c>
      <c r="E701" s="30">
        <v>5417</v>
      </c>
      <c r="F701" s="30">
        <v>82761</v>
      </c>
      <c r="G701" s="30">
        <v>2394</v>
      </c>
      <c r="H701" s="30">
        <v>3053</v>
      </c>
      <c r="I701" s="31">
        <v>333064</v>
      </c>
    </row>
    <row r="702" spans="1:9" x14ac:dyDescent="0.2">
      <c r="A702" s="61">
        <v>4436</v>
      </c>
      <c r="B702" s="39" t="s">
        <v>411</v>
      </c>
      <c r="C702" s="35">
        <v>3143</v>
      </c>
      <c r="D702" s="83">
        <v>371676</v>
      </c>
      <c r="E702" s="30">
        <v>-2500</v>
      </c>
      <c r="F702" s="30">
        <v>124781</v>
      </c>
      <c r="G702" s="30">
        <v>3717</v>
      </c>
      <c r="H702" s="30">
        <v>610</v>
      </c>
      <c r="I702" s="31">
        <v>498284</v>
      </c>
    </row>
    <row r="703" spans="1:9" x14ac:dyDescent="0.2">
      <c r="A703" s="60">
        <v>4436</v>
      </c>
      <c r="B703" s="41" t="s">
        <v>412</v>
      </c>
      <c r="C703" s="57"/>
      <c r="D703" s="84">
        <v>4707948</v>
      </c>
      <c r="E703" s="36">
        <v>45700</v>
      </c>
      <c r="F703" s="36">
        <v>1606732</v>
      </c>
      <c r="G703" s="36">
        <v>47079</v>
      </c>
      <c r="H703" s="36">
        <v>99737</v>
      </c>
      <c r="I703" s="37">
        <v>6507196</v>
      </c>
    </row>
    <row r="704" spans="1:9" x14ac:dyDescent="0.2">
      <c r="A704" s="61">
        <v>4454</v>
      </c>
      <c r="B704" s="39" t="s">
        <v>413</v>
      </c>
      <c r="C704" s="35">
        <v>3113</v>
      </c>
      <c r="D704" s="83">
        <v>4671811</v>
      </c>
      <c r="E704" s="30">
        <v>-6878</v>
      </c>
      <c r="F704" s="30">
        <v>1576747</v>
      </c>
      <c r="G704" s="30">
        <v>46718</v>
      </c>
      <c r="H704" s="30">
        <v>91463</v>
      </c>
      <c r="I704" s="31">
        <v>6379861</v>
      </c>
    </row>
    <row r="705" spans="1:9" x14ac:dyDescent="0.2">
      <c r="A705" s="61">
        <v>4454</v>
      </c>
      <c r="B705" s="39" t="s">
        <v>413</v>
      </c>
      <c r="C705" s="35">
        <v>3141</v>
      </c>
      <c r="D705" s="83">
        <v>369460</v>
      </c>
      <c r="E705" s="30">
        <v>0</v>
      </c>
      <c r="F705" s="30">
        <v>124877</v>
      </c>
      <c r="G705" s="30">
        <v>3695</v>
      </c>
      <c r="H705" s="30">
        <v>5117</v>
      </c>
      <c r="I705" s="31">
        <v>503149</v>
      </c>
    </row>
    <row r="706" spans="1:9" x14ac:dyDescent="0.2">
      <c r="A706" s="61">
        <v>4454</v>
      </c>
      <c r="B706" s="39" t="s">
        <v>413</v>
      </c>
      <c r="C706" s="35">
        <v>3143</v>
      </c>
      <c r="D706" s="83">
        <v>468263</v>
      </c>
      <c r="E706" s="30">
        <v>2333</v>
      </c>
      <c r="F706" s="30">
        <v>159061</v>
      </c>
      <c r="G706" s="30">
        <v>4683</v>
      </c>
      <c r="H706" s="30">
        <v>760</v>
      </c>
      <c r="I706" s="31">
        <v>635100</v>
      </c>
    </row>
    <row r="707" spans="1:9" x14ac:dyDescent="0.2">
      <c r="A707" s="60">
        <v>4454</v>
      </c>
      <c r="B707" s="41" t="s">
        <v>414</v>
      </c>
      <c r="C707" s="57"/>
      <c r="D707" s="84">
        <v>5509534</v>
      </c>
      <c r="E707" s="36">
        <v>-4545</v>
      </c>
      <c r="F707" s="36">
        <v>1860685</v>
      </c>
      <c r="G707" s="36">
        <v>55096</v>
      </c>
      <c r="H707" s="36">
        <v>97340</v>
      </c>
      <c r="I707" s="37">
        <v>7518110</v>
      </c>
    </row>
    <row r="708" spans="1:9" x14ac:dyDescent="0.2">
      <c r="A708" s="61">
        <v>4479</v>
      </c>
      <c r="B708" s="39" t="s">
        <v>415</v>
      </c>
      <c r="C708" s="35">
        <v>3111</v>
      </c>
      <c r="D708" s="83">
        <v>657489</v>
      </c>
      <c r="E708" s="30">
        <v>0</v>
      </c>
      <c r="F708" s="30">
        <v>222231</v>
      </c>
      <c r="G708" s="30">
        <v>6575</v>
      </c>
      <c r="H708" s="30">
        <v>4217</v>
      </c>
      <c r="I708" s="31">
        <v>890512</v>
      </c>
    </row>
    <row r="709" spans="1:9" x14ac:dyDescent="0.2">
      <c r="A709" s="61">
        <v>4479</v>
      </c>
      <c r="B709" s="39" t="s">
        <v>415</v>
      </c>
      <c r="C709" s="35">
        <v>3114</v>
      </c>
      <c r="D709" s="83">
        <v>6894998</v>
      </c>
      <c r="E709" s="30">
        <v>0</v>
      </c>
      <c r="F709" s="30">
        <v>2330509</v>
      </c>
      <c r="G709" s="30">
        <v>68950</v>
      </c>
      <c r="H709" s="30">
        <v>41924</v>
      </c>
      <c r="I709" s="31">
        <v>9336381</v>
      </c>
    </row>
    <row r="710" spans="1:9" x14ac:dyDescent="0.2">
      <c r="A710" s="61">
        <v>4479</v>
      </c>
      <c r="B710" s="39" t="s">
        <v>415</v>
      </c>
      <c r="C710" s="35">
        <v>3124</v>
      </c>
      <c r="D710" s="83">
        <v>565645</v>
      </c>
      <c r="E710" s="30">
        <v>0</v>
      </c>
      <c r="F710" s="30">
        <v>191188</v>
      </c>
      <c r="G710" s="30">
        <v>5656</v>
      </c>
      <c r="H710" s="30">
        <v>4640</v>
      </c>
      <c r="I710" s="31">
        <v>767129</v>
      </c>
    </row>
    <row r="711" spans="1:9" x14ac:dyDescent="0.2">
      <c r="A711" s="61">
        <v>4479</v>
      </c>
      <c r="B711" s="39" t="s">
        <v>415</v>
      </c>
      <c r="C711" s="35">
        <v>3141</v>
      </c>
      <c r="D711" s="83">
        <v>205486</v>
      </c>
      <c r="E711" s="30">
        <v>0</v>
      </c>
      <c r="F711" s="30">
        <v>69454</v>
      </c>
      <c r="G711" s="30">
        <v>2055</v>
      </c>
      <c r="H711" s="30">
        <v>1733</v>
      </c>
      <c r="I711" s="31">
        <v>278728</v>
      </c>
    </row>
    <row r="712" spans="1:9" x14ac:dyDescent="0.2">
      <c r="A712" s="61">
        <v>4479</v>
      </c>
      <c r="B712" s="39" t="s">
        <v>415</v>
      </c>
      <c r="C712" s="35">
        <v>3143</v>
      </c>
      <c r="D712" s="83">
        <v>313255</v>
      </c>
      <c r="E712" s="30">
        <v>0</v>
      </c>
      <c r="F712" s="30">
        <v>105880</v>
      </c>
      <c r="G712" s="30">
        <v>3133</v>
      </c>
      <c r="H712" s="30">
        <v>248</v>
      </c>
      <c r="I712" s="31">
        <v>422516</v>
      </c>
    </row>
    <row r="713" spans="1:9" x14ac:dyDescent="0.2">
      <c r="A713" s="60">
        <v>4479</v>
      </c>
      <c r="B713" s="41" t="s">
        <v>416</v>
      </c>
      <c r="C713" s="57"/>
      <c r="D713" s="84">
        <v>8636873</v>
      </c>
      <c r="E713" s="36">
        <v>0</v>
      </c>
      <c r="F713" s="36">
        <v>2919262</v>
      </c>
      <c r="G713" s="36">
        <v>86369</v>
      </c>
      <c r="H713" s="36">
        <v>52762</v>
      </c>
      <c r="I713" s="37">
        <v>11695266</v>
      </c>
    </row>
    <row r="714" spans="1:9" x14ac:dyDescent="0.2">
      <c r="A714" s="61">
        <v>4473</v>
      </c>
      <c r="B714" s="39" t="s">
        <v>417</v>
      </c>
      <c r="C714" s="35">
        <v>3231</v>
      </c>
      <c r="D714" s="83">
        <v>4121531</v>
      </c>
      <c r="E714" s="30">
        <v>0</v>
      </c>
      <c r="F714" s="30">
        <v>1393077</v>
      </c>
      <c r="G714" s="30">
        <v>41215</v>
      </c>
      <c r="H714" s="30">
        <v>8880</v>
      </c>
      <c r="I714" s="31">
        <v>5564703</v>
      </c>
    </row>
    <row r="715" spans="1:9" x14ac:dyDescent="0.2">
      <c r="A715" s="60">
        <v>4473</v>
      </c>
      <c r="B715" s="41" t="s">
        <v>418</v>
      </c>
      <c r="C715" s="57"/>
      <c r="D715" s="84">
        <v>4121531</v>
      </c>
      <c r="E715" s="36">
        <v>0</v>
      </c>
      <c r="F715" s="36">
        <v>1393077</v>
      </c>
      <c r="G715" s="36">
        <v>41215</v>
      </c>
      <c r="H715" s="36">
        <v>8880</v>
      </c>
      <c r="I715" s="37">
        <v>5564703</v>
      </c>
    </row>
    <row r="716" spans="1:9" x14ac:dyDescent="0.2">
      <c r="A716" s="61">
        <v>4485</v>
      </c>
      <c r="B716" s="39" t="s">
        <v>419</v>
      </c>
      <c r="C716" s="35">
        <v>3111</v>
      </c>
      <c r="D716" s="83">
        <v>554898</v>
      </c>
      <c r="E716" s="30">
        <v>10917</v>
      </c>
      <c r="F716" s="30">
        <v>191245</v>
      </c>
      <c r="G716" s="30">
        <v>5549</v>
      </c>
      <c r="H716" s="30">
        <v>-5914</v>
      </c>
      <c r="I716" s="31">
        <v>756695</v>
      </c>
    </row>
    <row r="717" spans="1:9" x14ac:dyDescent="0.2">
      <c r="A717" s="61">
        <v>4485</v>
      </c>
      <c r="B717" s="39" t="s">
        <v>419</v>
      </c>
      <c r="C717" s="35">
        <v>3141</v>
      </c>
      <c r="D717" s="83">
        <v>113616</v>
      </c>
      <c r="E717" s="30">
        <v>0</v>
      </c>
      <c r="F717" s="30">
        <v>38402</v>
      </c>
      <c r="G717" s="30">
        <v>1136</v>
      </c>
      <c r="H717" s="30">
        <v>685</v>
      </c>
      <c r="I717" s="31">
        <v>153839</v>
      </c>
    </row>
    <row r="718" spans="1:9" x14ac:dyDescent="0.2">
      <c r="A718" s="60">
        <v>4485</v>
      </c>
      <c r="B718" s="41" t="s">
        <v>420</v>
      </c>
      <c r="C718" s="57"/>
      <c r="D718" s="84">
        <v>668514</v>
      </c>
      <c r="E718" s="36">
        <v>10917</v>
      </c>
      <c r="F718" s="36">
        <v>229647</v>
      </c>
      <c r="G718" s="36">
        <v>6685</v>
      </c>
      <c r="H718" s="36">
        <v>-5229</v>
      </c>
      <c r="I718" s="37">
        <v>910534</v>
      </c>
    </row>
    <row r="719" spans="1:9" x14ac:dyDescent="0.2">
      <c r="A719" s="61">
        <v>4435</v>
      </c>
      <c r="B719" s="39" t="s">
        <v>421</v>
      </c>
      <c r="C719" s="35">
        <v>3111</v>
      </c>
      <c r="D719" s="83">
        <v>564332</v>
      </c>
      <c r="E719" s="30">
        <v>3700</v>
      </c>
      <c r="F719" s="30">
        <v>191995</v>
      </c>
      <c r="G719" s="30">
        <v>5643</v>
      </c>
      <c r="H719" s="30">
        <v>5375</v>
      </c>
      <c r="I719" s="31">
        <v>771045</v>
      </c>
    </row>
    <row r="720" spans="1:9" x14ac:dyDescent="0.2">
      <c r="A720" s="61">
        <v>4435</v>
      </c>
      <c r="B720" s="39" t="s">
        <v>421</v>
      </c>
      <c r="C720" s="35">
        <v>3117</v>
      </c>
      <c r="D720" s="83">
        <v>894925</v>
      </c>
      <c r="E720" s="30">
        <v>5667</v>
      </c>
      <c r="F720" s="30">
        <v>304400</v>
      </c>
      <c r="G720" s="30">
        <v>8949</v>
      </c>
      <c r="H720" s="30">
        <v>15353</v>
      </c>
      <c r="I720" s="31">
        <v>1229294</v>
      </c>
    </row>
    <row r="721" spans="1:9" x14ac:dyDescent="0.2">
      <c r="A721" s="61">
        <v>4435</v>
      </c>
      <c r="B721" s="39" t="s">
        <v>421</v>
      </c>
      <c r="C721" s="35">
        <v>3141</v>
      </c>
      <c r="D721" s="83">
        <v>160437</v>
      </c>
      <c r="E721" s="30">
        <v>-617</v>
      </c>
      <c r="F721" s="30">
        <v>54019</v>
      </c>
      <c r="G721" s="30">
        <v>1604</v>
      </c>
      <c r="H721" s="30">
        <v>1416</v>
      </c>
      <c r="I721" s="31">
        <v>216859</v>
      </c>
    </row>
    <row r="722" spans="1:9" x14ac:dyDescent="0.2">
      <c r="A722" s="61">
        <v>4435</v>
      </c>
      <c r="B722" s="39" t="s">
        <v>421</v>
      </c>
      <c r="C722" s="35">
        <v>3143</v>
      </c>
      <c r="D722" s="83">
        <v>90370</v>
      </c>
      <c r="E722" s="30">
        <v>583</v>
      </c>
      <c r="F722" s="30">
        <v>30742</v>
      </c>
      <c r="G722" s="30">
        <v>904</v>
      </c>
      <c r="H722" s="30">
        <v>165</v>
      </c>
      <c r="I722" s="31">
        <v>122764</v>
      </c>
    </row>
    <row r="723" spans="1:9" x14ac:dyDescent="0.2">
      <c r="A723" s="60">
        <v>4435</v>
      </c>
      <c r="B723" s="41" t="s">
        <v>422</v>
      </c>
      <c r="C723" s="57"/>
      <c r="D723" s="84">
        <v>1710064</v>
      </c>
      <c r="E723" s="36">
        <v>9333</v>
      </c>
      <c r="F723" s="36">
        <v>581156</v>
      </c>
      <c r="G723" s="36">
        <v>17100</v>
      </c>
      <c r="H723" s="36">
        <v>22309</v>
      </c>
      <c r="I723" s="37">
        <v>2339962</v>
      </c>
    </row>
    <row r="724" spans="1:9" x14ac:dyDescent="0.2">
      <c r="A724" s="61">
        <v>4412</v>
      </c>
      <c r="B724" s="39" t="s">
        <v>423</v>
      </c>
      <c r="C724" s="35">
        <v>3111</v>
      </c>
      <c r="D724" s="83">
        <v>541667</v>
      </c>
      <c r="E724" s="30">
        <v>0</v>
      </c>
      <c r="F724" s="30">
        <v>183083</v>
      </c>
      <c r="G724" s="30">
        <v>5417</v>
      </c>
      <c r="H724" s="30">
        <v>3489</v>
      </c>
      <c r="I724" s="31">
        <v>733656</v>
      </c>
    </row>
    <row r="725" spans="1:9" x14ac:dyDescent="0.2">
      <c r="A725" s="61">
        <v>4412</v>
      </c>
      <c r="B725" s="39" t="s">
        <v>423</v>
      </c>
      <c r="C725" s="35">
        <v>3141</v>
      </c>
      <c r="D725" s="83">
        <v>76777</v>
      </c>
      <c r="E725" s="30">
        <v>0</v>
      </c>
      <c r="F725" s="30">
        <v>25951</v>
      </c>
      <c r="G725" s="30">
        <v>768</v>
      </c>
      <c r="H725" s="30">
        <v>471</v>
      </c>
      <c r="I725" s="31">
        <v>103967</v>
      </c>
    </row>
    <row r="726" spans="1:9" x14ac:dyDescent="0.2">
      <c r="A726" s="60">
        <v>4412</v>
      </c>
      <c r="B726" s="41" t="s">
        <v>424</v>
      </c>
      <c r="C726" s="57"/>
      <c r="D726" s="84">
        <v>618444</v>
      </c>
      <c r="E726" s="36">
        <v>0</v>
      </c>
      <c r="F726" s="36">
        <v>209034</v>
      </c>
      <c r="G726" s="36">
        <v>6185</v>
      </c>
      <c r="H726" s="36">
        <v>3960</v>
      </c>
      <c r="I726" s="37">
        <v>837623</v>
      </c>
    </row>
    <row r="727" spans="1:9" x14ac:dyDescent="0.2">
      <c r="A727" s="61">
        <v>4413</v>
      </c>
      <c r="B727" s="39" t="s">
        <v>425</v>
      </c>
      <c r="C727" s="35">
        <v>3111</v>
      </c>
      <c r="D727" s="83">
        <v>1619943</v>
      </c>
      <c r="E727" s="30">
        <v>0</v>
      </c>
      <c r="F727" s="30">
        <v>547541</v>
      </c>
      <c r="G727" s="30">
        <v>16199</v>
      </c>
      <c r="H727" s="30">
        <v>7600</v>
      </c>
      <c r="I727" s="31">
        <v>2191283</v>
      </c>
    </row>
    <row r="728" spans="1:9" x14ac:dyDescent="0.2">
      <c r="A728" s="61">
        <v>4413</v>
      </c>
      <c r="B728" s="39" t="s">
        <v>425</v>
      </c>
      <c r="C728" s="35">
        <v>3141</v>
      </c>
      <c r="D728" s="83">
        <v>196355</v>
      </c>
      <c r="E728" s="30">
        <v>0</v>
      </c>
      <c r="F728" s="30">
        <v>66368</v>
      </c>
      <c r="G728" s="30">
        <v>1964</v>
      </c>
      <c r="H728" s="30">
        <v>1577</v>
      </c>
      <c r="I728" s="31">
        <v>266264</v>
      </c>
    </row>
    <row r="729" spans="1:9" x14ac:dyDescent="0.2">
      <c r="A729" s="61">
        <v>4413</v>
      </c>
      <c r="B729" s="39" t="s">
        <v>425</v>
      </c>
      <c r="C729" s="35">
        <v>3143</v>
      </c>
      <c r="D729" s="83">
        <v>153780</v>
      </c>
      <c r="E729" s="30">
        <v>0</v>
      </c>
      <c r="F729" s="30">
        <v>51978</v>
      </c>
      <c r="G729" s="30">
        <v>1538</v>
      </c>
      <c r="H729" s="30">
        <v>184</v>
      </c>
      <c r="I729" s="31">
        <v>207480</v>
      </c>
    </row>
    <row r="730" spans="1:9" x14ac:dyDescent="0.2">
      <c r="A730" s="60">
        <v>4413</v>
      </c>
      <c r="B730" s="41" t="s">
        <v>426</v>
      </c>
      <c r="C730" s="57"/>
      <c r="D730" s="84">
        <v>1970078</v>
      </c>
      <c r="E730" s="36">
        <v>0</v>
      </c>
      <c r="F730" s="36">
        <v>665887</v>
      </c>
      <c r="G730" s="36">
        <v>19701</v>
      </c>
      <c r="H730" s="36">
        <v>9361</v>
      </c>
      <c r="I730" s="37">
        <v>2665027</v>
      </c>
    </row>
    <row r="731" spans="1:9" x14ac:dyDescent="0.2">
      <c r="A731" s="61">
        <v>4429</v>
      </c>
      <c r="B731" s="39" t="s">
        <v>427</v>
      </c>
      <c r="C731" s="35">
        <v>3111</v>
      </c>
      <c r="D731" s="83">
        <v>167175</v>
      </c>
      <c r="E731" s="30">
        <v>-1300</v>
      </c>
      <c r="F731" s="30">
        <v>56066</v>
      </c>
      <c r="G731" s="30">
        <v>1672</v>
      </c>
      <c r="H731" s="30">
        <v>1162</v>
      </c>
      <c r="I731" s="31">
        <v>224775</v>
      </c>
    </row>
    <row r="732" spans="1:9" x14ac:dyDescent="0.2">
      <c r="A732" s="61">
        <v>4429</v>
      </c>
      <c r="B732" s="39" t="s">
        <v>427</v>
      </c>
      <c r="C732" s="35">
        <v>3117</v>
      </c>
      <c r="D732" s="83">
        <v>498277</v>
      </c>
      <c r="E732" s="30">
        <v>3133</v>
      </c>
      <c r="F732" s="30">
        <v>169477</v>
      </c>
      <c r="G732" s="30">
        <v>4983</v>
      </c>
      <c r="H732" s="30">
        <v>9299</v>
      </c>
      <c r="I732" s="31">
        <v>685169</v>
      </c>
    </row>
    <row r="733" spans="1:9" x14ac:dyDescent="0.2">
      <c r="A733" s="61">
        <v>4429</v>
      </c>
      <c r="B733" s="39" t="s">
        <v>427</v>
      </c>
      <c r="C733" s="35">
        <v>3141</v>
      </c>
      <c r="D733" s="83">
        <v>81437</v>
      </c>
      <c r="E733" s="30">
        <v>0</v>
      </c>
      <c r="F733" s="30">
        <v>27526</v>
      </c>
      <c r="G733" s="30">
        <v>814</v>
      </c>
      <c r="H733" s="30">
        <v>498</v>
      </c>
      <c r="I733" s="31">
        <v>110275</v>
      </c>
    </row>
    <row r="734" spans="1:9" x14ac:dyDescent="0.2">
      <c r="A734" s="61">
        <v>4429</v>
      </c>
      <c r="B734" s="39" t="s">
        <v>427</v>
      </c>
      <c r="C734" s="35">
        <v>3143</v>
      </c>
      <c r="D734" s="83">
        <v>162066</v>
      </c>
      <c r="E734" s="30">
        <v>0</v>
      </c>
      <c r="F734" s="30">
        <v>54778</v>
      </c>
      <c r="G734" s="30">
        <v>1621</v>
      </c>
      <c r="H734" s="30">
        <v>169</v>
      </c>
      <c r="I734" s="31">
        <v>218634</v>
      </c>
    </row>
    <row r="735" spans="1:9" x14ac:dyDescent="0.2">
      <c r="A735" s="60">
        <v>4429</v>
      </c>
      <c r="B735" s="41" t="s">
        <v>428</v>
      </c>
      <c r="C735" s="57"/>
      <c r="D735" s="84">
        <v>908955</v>
      </c>
      <c r="E735" s="36">
        <v>1833</v>
      </c>
      <c r="F735" s="36">
        <v>307847</v>
      </c>
      <c r="G735" s="36">
        <v>9090</v>
      </c>
      <c r="H735" s="36">
        <v>11128</v>
      </c>
      <c r="I735" s="37">
        <v>1238853</v>
      </c>
    </row>
    <row r="736" spans="1:9" x14ac:dyDescent="0.2">
      <c r="A736" s="61">
        <v>4452</v>
      </c>
      <c r="B736" s="39" t="s">
        <v>429</v>
      </c>
      <c r="C736" s="35">
        <v>3113</v>
      </c>
      <c r="D736" s="83">
        <v>3952562</v>
      </c>
      <c r="E736" s="30">
        <v>250</v>
      </c>
      <c r="F736" s="30">
        <v>1336050</v>
      </c>
      <c r="G736" s="30">
        <v>39526</v>
      </c>
      <c r="H736" s="30">
        <v>102307</v>
      </c>
      <c r="I736" s="31">
        <v>5430695</v>
      </c>
    </row>
    <row r="737" spans="1:9" x14ac:dyDescent="0.2">
      <c r="A737" s="61">
        <v>4452</v>
      </c>
      <c r="B737" s="39" t="s">
        <v>429</v>
      </c>
      <c r="C737" s="35">
        <v>3141</v>
      </c>
      <c r="D737" s="83">
        <v>210432</v>
      </c>
      <c r="E737" s="30">
        <v>0</v>
      </c>
      <c r="F737" s="30">
        <v>71126</v>
      </c>
      <c r="G737" s="30">
        <v>2104</v>
      </c>
      <c r="H737" s="30">
        <v>2512</v>
      </c>
      <c r="I737" s="31">
        <v>286174</v>
      </c>
    </row>
    <row r="738" spans="1:9" x14ac:dyDescent="0.2">
      <c r="A738" s="61">
        <v>4452</v>
      </c>
      <c r="B738" s="39" t="s">
        <v>429</v>
      </c>
      <c r="C738" s="35">
        <v>3143</v>
      </c>
      <c r="D738" s="83">
        <v>201340</v>
      </c>
      <c r="E738" s="30">
        <v>0</v>
      </c>
      <c r="F738" s="30">
        <v>68053</v>
      </c>
      <c r="G738" s="30">
        <v>2013</v>
      </c>
      <c r="H738" s="30">
        <v>422</v>
      </c>
      <c r="I738" s="31">
        <v>271828</v>
      </c>
    </row>
    <row r="739" spans="1:9" x14ac:dyDescent="0.2">
      <c r="A739" s="60">
        <v>4452</v>
      </c>
      <c r="B739" s="41" t="s">
        <v>430</v>
      </c>
      <c r="C739" s="57"/>
      <c r="D739" s="84">
        <v>4364334</v>
      </c>
      <c r="E739" s="36">
        <v>250</v>
      </c>
      <c r="F739" s="36">
        <v>1475229</v>
      </c>
      <c r="G739" s="36">
        <v>43643</v>
      </c>
      <c r="H739" s="36">
        <v>105241</v>
      </c>
      <c r="I739" s="37">
        <v>5988697</v>
      </c>
    </row>
    <row r="740" spans="1:9" x14ac:dyDescent="0.2">
      <c r="A740" s="61">
        <v>4468</v>
      </c>
      <c r="B740" s="39" t="s">
        <v>431</v>
      </c>
      <c r="C740" s="35">
        <v>3231</v>
      </c>
      <c r="D740" s="83">
        <v>1114385</v>
      </c>
      <c r="E740" s="30">
        <v>12933</v>
      </c>
      <c r="F740" s="30">
        <v>381033</v>
      </c>
      <c r="G740" s="30">
        <v>11144</v>
      </c>
      <c r="H740" s="30">
        <v>2842</v>
      </c>
      <c r="I740" s="31">
        <v>1522337</v>
      </c>
    </row>
    <row r="741" spans="1:9" x14ac:dyDescent="0.2">
      <c r="A741" s="60">
        <v>4468</v>
      </c>
      <c r="B741" s="41" t="s">
        <v>432</v>
      </c>
      <c r="C741" s="57"/>
      <c r="D741" s="84">
        <v>1114385</v>
      </c>
      <c r="E741" s="36">
        <v>12933</v>
      </c>
      <c r="F741" s="36">
        <v>381033</v>
      </c>
      <c r="G741" s="36">
        <v>11144</v>
      </c>
      <c r="H741" s="36">
        <v>2842</v>
      </c>
      <c r="I741" s="37">
        <v>1522337</v>
      </c>
    </row>
    <row r="742" spans="1:9" x14ac:dyDescent="0.2">
      <c r="A742" s="61">
        <v>4414</v>
      </c>
      <c r="B742" s="39" t="s">
        <v>433</v>
      </c>
      <c r="C742" s="35">
        <v>3111</v>
      </c>
      <c r="D742" s="83">
        <v>750365</v>
      </c>
      <c r="E742" s="30">
        <v>-1250</v>
      </c>
      <c r="F742" s="30">
        <v>253201</v>
      </c>
      <c r="G742" s="30">
        <v>7504</v>
      </c>
      <c r="H742" s="30">
        <v>804</v>
      </c>
      <c r="I742" s="31">
        <v>1010624</v>
      </c>
    </row>
    <row r="743" spans="1:9" x14ac:dyDescent="0.2">
      <c r="A743" s="61">
        <v>4414</v>
      </c>
      <c r="B743" s="39" t="s">
        <v>433</v>
      </c>
      <c r="C743" s="35">
        <v>3141</v>
      </c>
      <c r="D743" s="83">
        <v>33157</v>
      </c>
      <c r="E743" s="30">
        <v>5300</v>
      </c>
      <c r="F743" s="30">
        <v>12998</v>
      </c>
      <c r="G743" s="30">
        <v>332</v>
      </c>
      <c r="H743" s="30">
        <v>424</v>
      </c>
      <c r="I743" s="31">
        <v>52211</v>
      </c>
    </row>
    <row r="744" spans="1:9" x14ac:dyDescent="0.2">
      <c r="A744" s="60">
        <v>4414</v>
      </c>
      <c r="B744" s="41" t="s">
        <v>434</v>
      </c>
      <c r="C744" s="57"/>
      <c r="D744" s="84">
        <v>783522</v>
      </c>
      <c r="E744" s="36">
        <v>4050</v>
      </c>
      <c r="F744" s="36">
        <v>266199</v>
      </c>
      <c r="G744" s="36">
        <v>7836</v>
      </c>
      <c r="H744" s="36">
        <v>1228</v>
      </c>
      <c r="I744" s="37">
        <v>1062835</v>
      </c>
    </row>
    <row r="745" spans="1:9" x14ac:dyDescent="0.2">
      <c r="A745" s="61">
        <v>4444</v>
      </c>
      <c r="B745" s="39" t="s">
        <v>435</v>
      </c>
      <c r="C745" s="35">
        <v>3113</v>
      </c>
      <c r="D745" s="83">
        <v>2185935</v>
      </c>
      <c r="E745" s="30">
        <v>5367</v>
      </c>
      <c r="F745" s="30">
        <v>740660</v>
      </c>
      <c r="G745" s="30">
        <v>21859</v>
      </c>
      <c r="H745" s="30">
        <v>49411</v>
      </c>
      <c r="I745" s="31">
        <v>3003232</v>
      </c>
    </row>
    <row r="746" spans="1:9" x14ac:dyDescent="0.2">
      <c r="A746" s="61">
        <v>4444</v>
      </c>
      <c r="B746" s="39" t="s">
        <v>435</v>
      </c>
      <c r="C746" s="35">
        <v>3141</v>
      </c>
      <c r="D746" s="83">
        <v>270450</v>
      </c>
      <c r="E746" s="30">
        <v>5400</v>
      </c>
      <c r="F746" s="30">
        <v>93237</v>
      </c>
      <c r="G746" s="30">
        <v>2705</v>
      </c>
      <c r="H746" s="30">
        <v>2820</v>
      </c>
      <c r="I746" s="31">
        <v>374612</v>
      </c>
    </row>
    <row r="747" spans="1:9" x14ac:dyDescent="0.2">
      <c r="A747" s="61">
        <v>4444</v>
      </c>
      <c r="B747" s="39" t="s">
        <v>435</v>
      </c>
      <c r="C747" s="35">
        <v>3143</v>
      </c>
      <c r="D747" s="83">
        <v>207446</v>
      </c>
      <c r="E747" s="30">
        <v>9667</v>
      </c>
      <c r="F747" s="30">
        <v>73384</v>
      </c>
      <c r="G747" s="30">
        <v>2074</v>
      </c>
      <c r="H747" s="30">
        <v>409</v>
      </c>
      <c r="I747" s="31">
        <v>292980</v>
      </c>
    </row>
    <row r="748" spans="1:9" x14ac:dyDescent="0.2">
      <c r="A748" s="60">
        <v>4444</v>
      </c>
      <c r="B748" s="41" t="s">
        <v>436</v>
      </c>
      <c r="C748" s="57"/>
      <c r="D748" s="84">
        <v>2663831</v>
      </c>
      <c r="E748" s="36">
        <v>20434</v>
      </c>
      <c r="F748" s="36">
        <v>907281</v>
      </c>
      <c r="G748" s="36">
        <v>26638</v>
      </c>
      <c r="H748" s="36">
        <v>52640</v>
      </c>
      <c r="I748" s="37">
        <v>3670824</v>
      </c>
    </row>
    <row r="749" spans="1:9" x14ac:dyDescent="0.2">
      <c r="A749" s="61">
        <v>4445</v>
      </c>
      <c r="B749" s="39" t="s">
        <v>437</v>
      </c>
      <c r="C749" s="35">
        <v>3111</v>
      </c>
      <c r="D749" s="83">
        <v>374937</v>
      </c>
      <c r="E749" s="30">
        <v>0</v>
      </c>
      <c r="F749" s="30">
        <v>126729</v>
      </c>
      <c r="G749" s="30">
        <v>3749</v>
      </c>
      <c r="H749" s="30">
        <v>1892</v>
      </c>
      <c r="I749" s="31">
        <v>507307</v>
      </c>
    </row>
    <row r="750" spans="1:9" x14ac:dyDescent="0.2">
      <c r="A750" s="61">
        <v>4445</v>
      </c>
      <c r="B750" s="39" t="s">
        <v>437</v>
      </c>
      <c r="C750" s="35">
        <v>3117</v>
      </c>
      <c r="D750" s="83">
        <v>449792</v>
      </c>
      <c r="E750" s="30">
        <v>0</v>
      </c>
      <c r="F750" s="30">
        <v>152030</v>
      </c>
      <c r="G750" s="30">
        <v>4498</v>
      </c>
      <c r="H750" s="30">
        <v>10497</v>
      </c>
      <c r="I750" s="31">
        <v>616817</v>
      </c>
    </row>
    <row r="751" spans="1:9" x14ac:dyDescent="0.2">
      <c r="A751" s="61">
        <v>4445</v>
      </c>
      <c r="B751" s="39" t="s">
        <v>437</v>
      </c>
      <c r="C751" s="35">
        <v>3141</v>
      </c>
      <c r="D751" s="83">
        <v>98242</v>
      </c>
      <c r="E751" s="30">
        <v>0</v>
      </c>
      <c r="F751" s="30">
        <v>33206</v>
      </c>
      <c r="G751" s="30">
        <v>982</v>
      </c>
      <c r="H751" s="30">
        <v>628</v>
      </c>
      <c r="I751" s="31">
        <v>133058</v>
      </c>
    </row>
    <row r="752" spans="1:9" x14ac:dyDescent="0.2">
      <c r="A752" s="61">
        <v>4445</v>
      </c>
      <c r="B752" s="39" t="s">
        <v>437</v>
      </c>
      <c r="C752" s="35">
        <v>3143</v>
      </c>
      <c r="D752" s="83">
        <v>87954</v>
      </c>
      <c r="E752" s="30">
        <v>0</v>
      </c>
      <c r="F752" s="30">
        <v>29728</v>
      </c>
      <c r="G752" s="30">
        <v>880</v>
      </c>
      <c r="H752" s="30">
        <v>198</v>
      </c>
      <c r="I752" s="31">
        <v>118760</v>
      </c>
    </row>
    <row r="753" spans="1:9" x14ac:dyDescent="0.2">
      <c r="A753" s="60">
        <v>4445</v>
      </c>
      <c r="B753" s="41" t="s">
        <v>438</v>
      </c>
      <c r="C753" s="57"/>
      <c r="D753" s="84">
        <v>1010925</v>
      </c>
      <c r="E753" s="36">
        <v>0</v>
      </c>
      <c r="F753" s="36">
        <v>341693</v>
      </c>
      <c r="G753" s="36">
        <v>10109</v>
      </c>
      <c r="H753" s="36">
        <v>13215</v>
      </c>
      <c r="I753" s="37">
        <v>1375942</v>
      </c>
    </row>
    <row r="754" spans="1:9" x14ac:dyDescent="0.2">
      <c r="A754" s="61">
        <v>4446</v>
      </c>
      <c r="B754" s="39" t="s">
        <v>439</v>
      </c>
      <c r="C754" s="35">
        <v>3111</v>
      </c>
      <c r="D754" s="83">
        <v>248817</v>
      </c>
      <c r="E754" s="30">
        <v>0</v>
      </c>
      <c r="F754" s="30">
        <v>84100</v>
      </c>
      <c r="G754" s="30">
        <v>2488</v>
      </c>
      <c r="H754" s="30">
        <v>1892</v>
      </c>
      <c r="I754" s="31">
        <v>337297</v>
      </c>
    </row>
    <row r="755" spans="1:9" x14ac:dyDescent="0.2">
      <c r="A755" s="61">
        <v>4446</v>
      </c>
      <c r="B755" s="39" t="s">
        <v>439</v>
      </c>
      <c r="C755" s="35">
        <v>3117</v>
      </c>
      <c r="D755" s="83">
        <v>409276</v>
      </c>
      <c r="E755" s="30">
        <v>0</v>
      </c>
      <c r="F755" s="30">
        <v>138335</v>
      </c>
      <c r="G755" s="30">
        <v>4093</v>
      </c>
      <c r="H755" s="30">
        <v>8630</v>
      </c>
      <c r="I755" s="31">
        <v>560334</v>
      </c>
    </row>
    <row r="756" spans="1:9" x14ac:dyDescent="0.2">
      <c r="A756" s="61">
        <v>4446</v>
      </c>
      <c r="B756" s="39" t="s">
        <v>439</v>
      </c>
      <c r="C756" s="35">
        <v>3141</v>
      </c>
      <c r="D756" s="83">
        <v>35246</v>
      </c>
      <c r="E756" s="30">
        <v>0</v>
      </c>
      <c r="F756" s="30">
        <v>11913</v>
      </c>
      <c r="G756" s="30">
        <v>352</v>
      </c>
      <c r="H756" s="30">
        <v>347</v>
      </c>
      <c r="I756" s="31">
        <v>47858</v>
      </c>
    </row>
    <row r="757" spans="1:9" x14ac:dyDescent="0.2">
      <c r="A757" s="61">
        <v>4446</v>
      </c>
      <c r="B757" s="39" t="s">
        <v>439</v>
      </c>
      <c r="C757" s="35">
        <v>3143</v>
      </c>
      <c r="D757" s="83">
        <v>73214</v>
      </c>
      <c r="E757" s="30">
        <v>0</v>
      </c>
      <c r="F757" s="30">
        <v>24746</v>
      </c>
      <c r="G757" s="30">
        <v>732</v>
      </c>
      <c r="H757" s="30">
        <v>142</v>
      </c>
      <c r="I757" s="31">
        <v>98834</v>
      </c>
    </row>
    <row r="758" spans="1:9" x14ac:dyDescent="0.2">
      <c r="A758" s="60">
        <v>4446</v>
      </c>
      <c r="B758" s="41" t="s">
        <v>440</v>
      </c>
      <c r="C758" s="57"/>
      <c r="D758" s="84">
        <v>766553</v>
      </c>
      <c r="E758" s="36">
        <v>0</v>
      </c>
      <c r="F758" s="36">
        <v>259094</v>
      </c>
      <c r="G758" s="36">
        <v>7665</v>
      </c>
      <c r="H758" s="36">
        <v>11011</v>
      </c>
      <c r="I758" s="37">
        <v>1044323</v>
      </c>
    </row>
    <row r="759" spans="1:9" x14ac:dyDescent="0.2">
      <c r="A759" s="61">
        <v>4431</v>
      </c>
      <c r="B759" s="39" t="s">
        <v>441</v>
      </c>
      <c r="C759" s="35">
        <v>3111</v>
      </c>
      <c r="D759" s="83">
        <v>384887</v>
      </c>
      <c r="E759" s="30">
        <v>1167</v>
      </c>
      <c r="F759" s="30">
        <v>130486</v>
      </c>
      <c r="G759" s="30">
        <v>3849</v>
      </c>
      <c r="H759" s="30">
        <v>4892</v>
      </c>
      <c r="I759" s="31">
        <v>525281</v>
      </c>
    </row>
    <row r="760" spans="1:9" x14ac:dyDescent="0.2">
      <c r="A760" s="61">
        <v>4431</v>
      </c>
      <c r="B760" s="39" t="s">
        <v>441</v>
      </c>
      <c r="C760" s="35">
        <v>3117</v>
      </c>
      <c r="D760" s="83">
        <v>761067</v>
      </c>
      <c r="E760" s="30">
        <v>7044</v>
      </c>
      <c r="F760" s="30">
        <v>259622</v>
      </c>
      <c r="G760" s="30">
        <v>7611</v>
      </c>
      <c r="H760" s="30">
        <v>20082</v>
      </c>
      <c r="I760" s="31">
        <v>1055426</v>
      </c>
    </row>
    <row r="761" spans="1:9" x14ac:dyDescent="0.2">
      <c r="A761" s="61">
        <v>4431</v>
      </c>
      <c r="B761" s="39" t="s">
        <v>441</v>
      </c>
      <c r="C761" s="35">
        <v>3141</v>
      </c>
      <c r="D761" s="83">
        <v>140917</v>
      </c>
      <c r="E761" s="30">
        <v>467</v>
      </c>
      <c r="F761" s="30">
        <v>47788</v>
      </c>
      <c r="G761" s="30">
        <v>1409</v>
      </c>
      <c r="H761" s="30">
        <v>1013</v>
      </c>
      <c r="I761" s="31">
        <v>191594</v>
      </c>
    </row>
    <row r="762" spans="1:9" x14ac:dyDescent="0.2">
      <c r="A762" s="61">
        <v>4431</v>
      </c>
      <c r="B762" s="39" t="s">
        <v>441</v>
      </c>
      <c r="C762" s="35">
        <v>3143</v>
      </c>
      <c r="D762" s="83">
        <v>129408</v>
      </c>
      <c r="E762" s="30">
        <v>0</v>
      </c>
      <c r="F762" s="30">
        <v>43740</v>
      </c>
      <c r="G762" s="30">
        <v>1294</v>
      </c>
      <c r="H762" s="30">
        <v>176</v>
      </c>
      <c r="I762" s="31">
        <v>174618</v>
      </c>
    </row>
    <row r="763" spans="1:9" x14ac:dyDescent="0.2">
      <c r="A763" s="60">
        <v>4431</v>
      </c>
      <c r="B763" s="41" t="s">
        <v>442</v>
      </c>
      <c r="C763" s="57"/>
      <c r="D763" s="87">
        <v>1416279</v>
      </c>
      <c r="E763" s="52">
        <v>8678</v>
      </c>
      <c r="F763" s="52">
        <v>481636</v>
      </c>
      <c r="G763" s="52">
        <v>14163</v>
      </c>
      <c r="H763" s="52">
        <v>26163</v>
      </c>
      <c r="I763" s="53">
        <v>1946919</v>
      </c>
    </row>
    <row r="764" spans="1:9" x14ac:dyDescent="0.2">
      <c r="A764" s="61">
        <v>4416</v>
      </c>
      <c r="B764" s="39" t="s">
        <v>443</v>
      </c>
      <c r="C764" s="35">
        <v>3111</v>
      </c>
      <c r="D764" s="83">
        <v>612404</v>
      </c>
      <c r="E764" s="30">
        <v>0</v>
      </c>
      <c r="F764" s="30">
        <v>206993</v>
      </c>
      <c r="G764" s="30">
        <v>6124</v>
      </c>
      <c r="H764" s="30">
        <v>2187</v>
      </c>
      <c r="I764" s="31">
        <v>827708</v>
      </c>
    </row>
    <row r="765" spans="1:9" x14ac:dyDescent="0.2">
      <c r="A765" s="61">
        <v>4416</v>
      </c>
      <c r="B765" s="39" t="s">
        <v>443</v>
      </c>
      <c r="C765" s="35">
        <v>3141</v>
      </c>
      <c r="D765" s="83">
        <v>68535</v>
      </c>
      <c r="E765" s="30">
        <v>0</v>
      </c>
      <c r="F765" s="30">
        <v>23165</v>
      </c>
      <c r="G765" s="30">
        <v>685</v>
      </c>
      <c r="H765" s="30">
        <v>402</v>
      </c>
      <c r="I765" s="31">
        <v>92787</v>
      </c>
    </row>
    <row r="766" spans="1:9" x14ac:dyDescent="0.2">
      <c r="A766" s="61">
        <v>4416</v>
      </c>
      <c r="B766" s="39" t="s">
        <v>443</v>
      </c>
      <c r="C766" s="35">
        <v>3143</v>
      </c>
      <c r="D766" s="83">
        <v>101768</v>
      </c>
      <c r="E766" s="30">
        <v>0</v>
      </c>
      <c r="F766" s="30">
        <v>34398</v>
      </c>
      <c r="G766" s="30">
        <v>1018</v>
      </c>
      <c r="H766" s="30">
        <v>210</v>
      </c>
      <c r="I766" s="31">
        <v>137394</v>
      </c>
    </row>
    <row r="767" spans="1:9" x14ac:dyDescent="0.2">
      <c r="A767" s="60">
        <v>4416</v>
      </c>
      <c r="B767" s="41" t="s">
        <v>444</v>
      </c>
      <c r="C767" s="57"/>
      <c r="D767" s="87">
        <v>782707</v>
      </c>
      <c r="E767" s="52">
        <v>0</v>
      </c>
      <c r="F767" s="52">
        <v>264556</v>
      </c>
      <c r="G767" s="52">
        <v>7827</v>
      </c>
      <c r="H767" s="52">
        <v>2799</v>
      </c>
      <c r="I767" s="53">
        <v>1057889</v>
      </c>
    </row>
    <row r="768" spans="1:9" x14ac:dyDescent="0.2">
      <c r="A768" s="61">
        <v>4447</v>
      </c>
      <c r="B768" s="39" t="s">
        <v>445</v>
      </c>
      <c r="C768" s="35">
        <v>3113</v>
      </c>
      <c r="D768" s="83">
        <v>1737780</v>
      </c>
      <c r="E768" s="30">
        <v>0</v>
      </c>
      <c r="F768" s="30">
        <v>587370</v>
      </c>
      <c r="G768" s="30">
        <v>17378</v>
      </c>
      <c r="H768" s="30">
        <v>25541</v>
      </c>
      <c r="I768" s="31">
        <v>2368069</v>
      </c>
    </row>
    <row r="769" spans="1:9" x14ac:dyDescent="0.2">
      <c r="A769" s="61">
        <v>4447</v>
      </c>
      <c r="B769" s="39" t="s">
        <v>445</v>
      </c>
      <c r="C769" s="35">
        <v>3141</v>
      </c>
      <c r="D769" s="83">
        <v>99978</v>
      </c>
      <c r="E769" s="30">
        <v>0</v>
      </c>
      <c r="F769" s="30">
        <v>33793</v>
      </c>
      <c r="G769" s="30">
        <v>1000</v>
      </c>
      <c r="H769" s="30">
        <v>981</v>
      </c>
      <c r="I769" s="31">
        <v>135752</v>
      </c>
    </row>
    <row r="770" spans="1:9" x14ac:dyDescent="0.2">
      <c r="A770" s="60">
        <v>4447</v>
      </c>
      <c r="B770" s="41" t="s">
        <v>446</v>
      </c>
      <c r="C770" s="57"/>
      <c r="D770" s="84">
        <v>1837758</v>
      </c>
      <c r="E770" s="36">
        <v>0</v>
      </c>
      <c r="F770" s="36">
        <v>621163</v>
      </c>
      <c r="G770" s="36">
        <v>18378</v>
      </c>
      <c r="H770" s="36">
        <v>26522</v>
      </c>
      <c r="I770" s="37">
        <v>2503821</v>
      </c>
    </row>
    <row r="771" spans="1:9" x14ac:dyDescent="0.2">
      <c r="A771" s="61">
        <v>4449</v>
      </c>
      <c r="B771" s="39" t="s">
        <v>447</v>
      </c>
      <c r="C771" s="35">
        <v>3111</v>
      </c>
      <c r="D771" s="83">
        <v>394197</v>
      </c>
      <c r="E771" s="30">
        <v>0</v>
      </c>
      <c r="F771" s="30">
        <v>133239</v>
      </c>
      <c r="G771" s="30">
        <v>3942</v>
      </c>
      <c r="H771" s="30">
        <v>2845</v>
      </c>
      <c r="I771" s="31">
        <v>534223</v>
      </c>
    </row>
    <row r="772" spans="1:9" x14ac:dyDescent="0.2">
      <c r="A772" s="61">
        <v>4449</v>
      </c>
      <c r="B772" s="39" t="s">
        <v>447</v>
      </c>
      <c r="C772" s="35">
        <v>3113</v>
      </c>
      <c r="D772" s="83">
        <v>1898959</v>
      </c>
      <c r="E772" s="30">
        <v>31555</v>
      </c>
      <c r="F772" s="30">
        <v>652514</v>
      </c>
      <c r="G772" s="30">
        <v>18990</v>
      </c>
      <c r="H772" s="30">
        <v>19169</v>
      </c>
      <c r="I772" s="31">
        <v>2621187</v>
      </c>
    </row>
    <row r="773" spans="1:9" x14ac:dyDescent="0.2">
      <c r="A773" s="61">
        <v>4449</v>
      </c>
      <c r="B773" s="39" t="s">
        <v>447</v>
      </c>
      <c r="C773" s="35">
        <v>3141</v>
      </c>
      <c r="D773" s="83">
        <v>138562</v>
      </c>
      <c r="E773" s="30">
        <v>0</v>
      </c>
      <c r="F773" s="30">
        <v>46834</v>
      </c>
      <c r="G773" s="30">
        <v>1386</v>
      </c>
      <c r="H773" s="30">
        <v>1024</v>
      </c>
      <c r="I773" s="31">
        <v>187806</v>
      </c>
    </row>
    <row r="774" spans="1:9" x14ac:dyDescent="0.2">
      <c r="A774" s="61">
        <v>4449</v>
      </c>
      <c r="B774" s="39" t="s">
        <v>447</v>
      </c>
      <c r="C774" s="35">
        <v>3143</v>
      </c>
      <c r="D774" s="83">
        <v>163677</v>
      </c>
      <c r="E774" s="30">
        <v>0</v>
      </c>
      <c r="F774" s="30">
        <v>55323</v>
      </c>
      <c r="G774" s="30">
        <v>1637</v>
      </c>
      <c r="H774" s="30">
        <v>236</v>
      </c>
      <c r="I774" s="31">
        <v>220873</v>
      </c>
    </row>
    <row r="775" spans="1:9" x14ac:dyDescent="0.2">
      <c r="A775" s="60">
        <v>4449</v>
      </c>
      <c r="B775" s="41" t="s">
        <v>448</v>
      </c>
      <c r="C775" s="57"/>
      <c r="D775" s="84">
        <v>2595395</v>
      </c>
      <c r="E775" s="36">
        <v>31555</v>
      </c>
      <c r="F775" s="36">
        <v>887910</v>
      </c>
      <c r="G775" s="36">
        <v>25955</v>
      </c>
      <c r="H775" s="36">
        <v>23274</v>
      </c>
      <c r="I775" s="37">
        <v>3564089</v>
      </c>
    </row>
    <row r="776" spans="1:9" x14ac:dyDescent="0.2">
      <c r="A776" s="61">
        <v>4401</v>
      </c>
      <c r="B776" s="39" t="s">
        <v>449</v>
      </c>
      <c r="C776" s="35">
        <v>3111</v>
      </c>
      <c r="D776" s="83">
        <v>412368</v>
      </c>
      <c r="E776" s="30">
        <v>12667</v>
      </c>
      <c r="F776" s="30">
        <v>143662</v>
      </c>
      <c r="G776" s="30">
        <v>4124</v>
      </c>
      <c r="H776" s="30">
        <v>-1281</v>
      </c>
      <c r="I776" s="31">
        <v>571540</v>
      </c>
    </row>
    <row r="777" spans="1:9" x14ac:dyDescent="0.2">
      <c r="A777" s="61">
        <v>4401</v>
      </c>
      <c r="B777" s="39" t="s">
        <v>449</v>
      </c>
      <c r="C777" s="35">
        <v>3141</v>
      </c>
      <c r="D777" s="83">
        <v>30711</v>
      </c>
      <c r="E777" s="30">
        <v>0</v>
      </c>
      <c r="F777" s="30">
        <v>10380</v>
      </c>
      <c r="G777" s="30">
        <v>307</v>
      </c>
      <c r="H777" s="30">
        <v>307</v>
      </c>
      <c r="I777" s="31">
        <v>41705</v>
      </c>
    </row>
    <row r="778" spans="1:9" x14ac:dyDescent="0.2">
      <c r="A778" s="60">
        <v>4401</v>
      </c>
      <c r="B778" s="41" t="s">
        <v>450</v>
      </c>
      <c r="C778" s="57"/>
      <c r="D778" s="84">
        <v>443079</v>
      </c>
      <c r="E778" s="36">
        <v>12667</v>
      </c>
      <c r="F778" s="36">
        <v>154042</v>
      </c>
      <c r="G778" s="36">
        <v>4431</v>
      </c>
      <c r="H778" s="36">
        <v>-974</v>
      </c>
      <c r="I778" s="37">
        <v>613245</v>
      </c>
    </row>
    <row r="779" spans="1:9" x14ac:dyDescent="0.2">
      <c r="A779" s="61">
        <v>4453</v>
      </c>
      <c r="B779" s="39" t="s">
        <v>451</v>
      </c>
      <c r="C779" s="35">
        <v>3113</v>
      </c>
      <c r="D779" s="83">
        <v>1546521</v>
      </c>
      <c r="E779" s="30">
        <v>3500</v>
      </c>
      <c r="F779" s="30">
        <v>523907</v>
      </c>
      <c r="G779" s="30">
        <v>15465</v>
      </c>
      <c r="H779" s="30">
        <v>36106</v>
      </c>
      <c r="I779" s="31">
        <v>2125499</v>
      </c>
    </row>
    <row r="780" spans="1:9" x14ac:dyDescent="0.2">
      <c r="A780" s="61">
        <v>4453</v>
      </c>
      <c r="B780" s="39" t="s">
        <v>451</v>
      </c>
      <c r="C780" s="35">
        <v>3141</v>
      </c>
      <c r="D780" s="83">
        <v>180343</v>
      </c>
      <c r="E780" s="30">
        <v>0</v>
      </c>
      <c r="F780" s="30">
        <v>60956</v>
      </c>
      <c r="G780" s="30">
        <v>1803</v>
      </c>
      <c r="H780" s="30">
        <v>1740</v>
      </c>
      <c r="I780" s="31">
        <v>244842</v>
      </c>
    </row>
    <row r="781" spans="1:9" x14ac:dyDescent="0.2">
      <c r="A781" s="61">
        <v>4453</v>
      </c>
      <c r="B781" s="39" t="s">
        <v>451</v>
      </c>
      <c r="C781" s="35">
        <v>3143</v>
      </c>
      <c r="D781" s="83">
        <v>94241</v>
      </c>
      <c r="E781" s="30">
        <v>0</v>
      </c>
      <c r="F781" s="30">
        <v>31853</v>
      </c>
      <c r="G781" s="30">
        <v>942</v>
      </c>
      <c r="H781" s="30">
        <v>262</v>
      </c>
      <c r="I781" s="31">
        <v>127298</v>
      </c>
    </row>
    <row r="782" spans="1:9" x14ac:dyDescent="0.2">
      <c r="A782" s="60">
        <v>4453</v>
      </c>
      <c r="B782" s="41" t="s">
        <v>452</v>
      </c>
      <c r="C782" s="57"/>
      <c r="D782" s="84">
        <v>1821105</v>
      </c>
      <c r="E782" s="36">
        <v>3500</v>
      </c>
      <c r="F782" s="36">
        <v>616716</v>
      </c>
      <c r="G782" s="36">
        <v>18210</v>
      </c>
      <c r="H782" s="36">
        <v>38108</v>
      </c>
      <c r="I782" s="37">
        <v>2497639</v>
      </c>
    </row>
    <row r="783" spans="1:9" x14ac:dyDescent="0.2">
      <c r="A783" s="61">
        <v>4467</v>
      </c>
      <c r="B783" s="39" t="s">
        <v>453</v>
      </c>
      <c r="C783" s="35">
        <v>3111</v>
      </c>
      <c r="D783" s="83">
        <v>1269440</v>
      </c>
      <c r="E783" s="30">
        <v>0</v>
      </c>
      <c r="F783" s="30">
        <v>429071</v>
      </c>
      <c r="G783" s="30">
        <v>12694</v>
      </c>
      <c r="H783" s="30">
        <v>9789</v>
      </c>
      <c r="I783" s="31">
        <v>1720994</v>
      </c>
    </row>
    <row r="784" spans="1:9" x14ac:dyDescent="0.2">
      <c r="A784" s="61">
        <v>4467</v>
      </c>
      <c r="B784" s="39" t="s">
        <v>453</v>
      </c>
      <c r="C784" s="35">
        <v>3113</v>
      </c>
      <c r="D784" s="83">
        <v>4817802</v>
      </c>
      <c r="E784" s="30">
        <v>8283</v>
      </c>
      <c r="F784" s="30">
        <v>1631217</v>
      </c>
      <c r="G784" s="30">
        <v>48178</v>
      </c>
      <c r="H784" s="30">
        <v>50202</v>
      </c>
      <c r="I784" s="31">
        <v>6555682</v>
      </c>
    </row>
    <row r="785" spans="1:9" x14ac:dyDescent="0.2">
      <c r="A785" s="61">
        <v>4467</v>
      </c>
      <c r="B785" s="39" t="s">
        <v>453</v>
      </c>
      <c r="C785" s="35">
        <v>3141</v>
      </c>
      <c r="D785" s="83">
        <v>350852</v>
      </c>
      <c r="E785" s="30">
        <v>0</v>
      </c>
      <c r="F785" s="30">
        <v>118588</v>
      </c>
      <c r="G785" s="30">
        <v>3509</v>
      </c>
      <c r="H785" s="30">
        <v>3773</v>
      </c>
      <c r="I785" s="31">
        <v>476722</v>
      </c>
    </row>
    <row r="786" spans="1:9" x14ac:dyDescent="0.2">
      <c r="A786" s="61">
        <v>4467</v>
      </c>
      <c r="B786" s="39" t="s">
        <v>453</v>
      </c>
      <c r="C786" s="35">
        <v>3143</v>
      </c>
      <c r="D786" s="83">
        <v>294924</v>
      </c>
      <c r="E786" s="30">
        <v>0</v>
      </c>
      <c r="F786" s="30">
        <v>99684</v>
      </c>
      <c r="G786" s="30">
        <v>2949</v>
      </c>
      <c r="H786" s="30">
        <v>520</v>
      </c>
      <c r="I786" s="31">
        <v>398077</v>
      </c>
    </row>
    <row r="787" spans="1:9" x14ac:dyDescent="0.2">
      <c r="A787" s="61">
        <v>4467</v>
      </c>
      <c r="B787" s="39" t="s">
        <v>453</v>
      </c>
      <c r="C787" s="35">
        <v>3233</v>
      </c>
      <c r="D787" s="83">
        <v>232732</v>
      </c>
      <c r="E787" s="30">
        <v>18883</v>
      </c>
      <c r="F787" s="30">
        <v>85046</v>
      </c>
      <c r="G787" s="30">
        <v>2327</v>
      </c>
      <c r="H787" s="30">
        <v>-927</v>
      </c>
      <c r="I787" s="31">
        <v>338061</v>
      </c>
    </row>
    <row r="788" spans="1:9" x14ac:dyDescent="0.2">
      <c r="A788" s="60">
        <v>4467</v>
      </c>
      <c r="B788" s="41" t="s">
        <v>454</v>
      </c>
      <c r="C788" s="57"/>
      <c r="D788" s="87">
        <v>6965750</v>
      </c>
      <c r="E788" s="52">
        <v>27166</v>
      </c>
      <c r="F788" s="52">
        <v>2363606</v>
      </c>
      <c r="G788" s="52">
        <v>69657</v>
      </c>
      <c r="H788" s="52">
        <v>63357</v>
      </c>
      <c r="I788" s="53">
        <v>9489536</v>
      </c>
    </row>
    <row r="789" spans="1:9" x14ac:dyDescent="0.2">
      <c r="A789" s="61">
        <v>4460</v>
      </c>
      <c r="B789" s="39" t="s">
        <v>455</v>
      </c>
      <c r="C789" s="35">
        <v>3111</v>
      </c>
      <c r="D789" s="83">
        <v>899346</v>
      </c>
      <c r="E789" s="30">
        <v>-500</v>
      </c>
      <c r="F789" s="30">
        <v>303810</v>
      </c>
      <c r="G789" s="30">
        <v>8993</v>
      </c>
      <c r="H789" s="30">
        <v>9461</v>
      </c>
      <c r="I789" s="31">
        <v>1221110</v>
      </c>
    </row>
    <row r="790" spans="1:9" x14ac:dyDescent="0.2">
      <c r="A790" s="61">
        <v>4460</v>
      </c>
      <c r="B790" s="39" t="s">
        <v>455</v>
      </c>
      <c r="C790" s="35">
        <v>3113</v>
      </c>
      <c r="D790" s="83">
        <v>3578705</v>
      </c>
      <c r="E790" s="30">
        <v>13957</v>
      </c>
      <c r="F790" s="30">
        <v>1214320</v>
      </c>
      <c r="G790" s="30">
        <v>35787</v>
      </c>
      <c r="H790" s="30">
        <v>98218</v>
      </c>
      <c r="I790" s="31">
        <v>4940987</v>
      </c>
    </row>
    <row r="791" spans="1:9" x14ac:dyDescent="0.2">
      <c r="A791" s="61">
        <v>4460</v>
      </c>
      <c r="B791" s="39" t="s">
        <v>455</v>
      </c>
      <c r="C791" s="35">
        <v>3141</v>
      </c>
      <c r="D791" s="83">
        <v>380931</v>
      </c>
      <c r="E791" s="30">
        <v>0</v>
      </c>
      <c r="F791" s="30">
        <v>128755</v>
      </c>
      <c r="G791" s="30">
        <v>3809</v>
      </c>
      <c r="H791" s="30">
        <v>4479</v>
      </c>
      <c r="I791" s="31">
        <v>517974</v>
      </c>
    </row>
    <row r="792" spans="1:9" x14ac:dyDescent="0.2">
      <c r="A792" s="61">
        <v>4460</v>
      </c>
      <c r="B792" s="39" t="s">
        <v>455</v>
      </c>
      <c r="C792" s="35">
        <v>3143</v>
      </c>
      <c r="D792" s="83">
        <v>283897</v>
      </c>
      <c r="E792" s="30">
        <v>0</v>
      </c>
      <c r="F792" s="30">
        <v>95957</v>
      </c>
      <c r="G792" s="30">
        <v>2839</v>
      </c>
      <c r="H792" s="30">
        <v>555</v>
      </c>
      <c r="I792" s="31">
        <v>383248</v>
      </c>
    </row>
    <row r="793" spans="1:9" x14ac:dyDescent="0.2">
      <c r="A793" s="60">
        <v>4460</v>
      </c>
      <c r="B793" s="41" t="s">
        <v>456</v>
      </c>
      <c r="C793" s="57"/>
      <c r="D793" s="84">
        <v>5142879</v>
      </c>
      <c r="E793" s="36">
        <v>13457</v>
      </c>
      <c r="F793" s="36">
        <v>1742842</v>
      </c>
      <c r="G793" s="36">
        <v>51428</v>
      </c>
      <c r="H793" s="36">
        <v>112713</v>
      </c>
      <c r="I793" s="37">
        <v>7063319</v>
      </c>
    </row>
    <row r="794" spans="1:9" x14ac:dyDescent="0.2">
      <c r="A794" s="61">
        <v>4472</v>
      </c>
      <c r="B794" s="39" t="s">
        <v>457</v>
      </c>
      <c r="C794" s="35">
        <v>3231</v>
      </c>
      <c r="D794" s="83">
        <v>1436105</v>
      </c>
      <c r="E794" s="30">
        <v>7000</v>
      </c>
      <c r="F794" s="30">
        <v>487769</v>
      </c>
      <c r="G794" s="30">
        <v>14361</v>
      </c>
      <c r="H794" s="30">
        <v>3285</v>
      </c>
      <c r="I794" s="31">
        <v>1948520</v>
      </c>
    </row>
    <row r="795" spans="1:9" x14ac:dyDescent="0.2">
      <c r="A795" s="60">
        <v>4472</v>
      </c>
      <c r="B795" s="41" t="s">
        <v>458</v>
      </c>
      <c r="C795" s="57"/>
      <c r="D795" s="87">
        <v>1436105</v>
      </c>
      <c r="E795" s="52">
        <v>7000</v>
      </c>
      <c r="F795" s="52">
        <v>487769</v>
      </c>
      <c r="G795" s="52">
        <v>14361</v>
      </c>
      <c r="H795" s="52">
        <v>3285</v>
      </c>
      <c r="I795" s="53">
        <v>1948520</v>
      </c>
    </row>
    <row r="796" spans="1:9" x14ac:dyDescent="0.2">
      <c r="A796" s="61">
        <v>4418</v>
      </c>
      <c r="B796" s="39" t="s">
        <v>459</v>
      </c>
      <c r="C796" s="35">
        <v>3111</v>
      </c>
      <c r="D796" s="83">
        <v>224587</v>
      </c>
      <c r="E796" s="30">
        <v>8000</v>
      </c>
      <c r="F796" s="30">
        <v>78614</v>
      </c>
      <c r="G796" s="30">
        <v>2246</v>
      </c>
      <c r="H796" s="30">
        <v>-1898</v>
      </c>
      <c r="I796" s="31">
        <v>311549</v>
      </c>
    </row>
    <row r="797" spans="1:9" x14ac:dyDescent="0.2">
      <c r="A797" s="61">
        <v>4418</v>
      </c>
      <c r="B797" s="39" t="s">
        <v>459</v>
      </c>
      <c r="C797" s="35">
        <v>3141</v>
      </c>
      <c r="D797" s="83">
        <v>34280</v>
      </c>
      <c r="E797" s="30">
        <v>-500</v>
      </c>
      <c r="F797" s="30">
        <v>11418</v>
      </c>
      <c r="G797" s="30">
        <v>343</v>
      </c>
      <c r="H797" s="30">
        <v>155</v>
      </c>
      <c r="I797" s="31">
        <v>45696</v>
      </c>
    </row>
    <row r="798" spans="1:9" x14ac:dyDescent="0.2">
      <c r="A798" s="60">
        <v>4418</v>
      </c>
      <c r="B798" s="41" t="s">
        <v>460</v>
      </c>
      <c r="C798" s="57"/>
      <c r="D798" s="84">
        <v>258867</v>
      </c>
      <c r="E798" s="36">
        <v>7500</v>
      </c>
      <c r="F798" s="36">
        <v>90032</v>
      </c>
      <c r="G798" s="36">
        <v>2589</v>
      </c>
      <c r="H798" s="36">
        <v>-1743</v>
      </c>
      <c r="I798" s="37">
        <v>357245</v>
      </c>
    </row>
    <row r="799" spans="1:9" x14ac:dyDescent="0.2">
      <c r="A799" s="61">
        <v>4432</v>
      </c>
      <c r="B799" s="39" t="s">
        <v>461</v>
      </c>
      <c r="C799" s="35">
        <v>3111</v>
      </c>
      <c r="D799" s="83">
        <v>247779</v>
      </c>
      <c r="E799" s="30">
        <v>0</v>
      </c>
      <c r="F799" s="30">
        <v>83749</v>
      </c>
      <c r="G799" s="30">
        <v>2478</v>
      </c>
      <c r="H799" s="30">
        <v>1962</v>
      </c>
      <c r="I799" s="31">
        <v>335968</v>
      </c>
    </row>
    <row r="800" spans="1:9" x14ac:dyDescent="0.2">
      <c r="A800" s="61">
        <v>4432</v>
      </c>
      <c r="B800" s="39" t="s">
        <v>461</v>
      </c>
      <c r="C800" s="35">
        <v>3117</v>
      </c>
      <c r="D800" s="83">
        <v>698096</v>
      </c>
      <c r="E800" s="30">
        <v>-900</v>
      </c>
      <c r="F800" s="30">
        <v>235652</v>
      </c>
      <c r="G800" s="30">
        <v>6981</v>
      </c>
      <c r="H800" s="30">
        <v>-469</v>
      </c>
      <c r="I800" s="31">
        <v>939360</v>
      </c>
    </row>
    <row r="801" spans="1:9" x14ac:dyDescent="0.2">
      <c r="A801" s="61">
        <v>4432</v>
      </c>
      <c r="B801" s="39" t="s">
        <v>461</v>
      </c>
      <c r="C801" s="35">
        <v>3141</v>
      </c>
      <c r="D801" s="83">
        <v>95147</v>
      </c>
      <c r="E801" s="30">
        <v>0</v>
      </c>
      <c r="F801" s="30">
        <v>32160</v>
      </c>
      <c r="G801" s="30">
        <v>951</v>
      </c>
      <c r="H801" s="30">
        <v>588</v>
      </c>
      <c r="I801" s="31">
        <v>128846</v>
      </c>
    </row>
    <row r="802" spans="1:9" x14ac:dyDescent="0.2">
      <c r="A802" s="61">
        <v>4432</v>
      </c>
      <c r="B802" s="39" t="s">
        <v>461</v>
      </c>
      <c r="C802" s="35">
        <v>3143</v>
      </c>
      <c r="D802" s="83">
        <v>99412</v>
      </c>
      <c r="E802" s="30">
        <v>0</v>
      </c>
      <c r="F802" s="30">
        <v>33601</v>
      </c>
      <c r="G802" s="30">
        <v>994</v>
      </c>
      <c r="H802" s="30">
        <v>105</v>
      </c>
      <c r="I802" s="31">
        <v>134112</v>
      </c>
    </row>
    <row r="803" spans="1:9" x14ac:dyDescent="0.2">
      <c r="A803" s="60">
        <v>4432</v>
      </c>
      <c r="B803" s="41" t="s">
        <v>462</v>
      </c>
      <c r="C803" s="57"/>
      <c r="D803" s="84">
        <v>1140434</v>
      </c>
      <c r="E803" s="36">
        <v>-900</v>
      </c>
      <c r="F803" s="36">
        <v>385162</v>
      </c>
      <c r="G803" s="36">
        <v>11404</v>
      </c>
      <c r="H803" s="36">
        <v>2186</v>
      </c>
      <c r="I803" s="37">
        <v>1538286</v>
      </c>
    </row>
    <row r="804" spans="1:9" x14ac:dyDescent="0.2">
      <c r="A804" s="61">
        <v>4459</v>
      </c>
      <c r="B804" s="39" t="s">
        <v>463</v>
      </c>
      <c r="C804" s="35">
        <v>3111</v>
      </c>
      <c r="D804" s="83">
        <v>428990</v>
      </c>
      <c r="E804" s="30">
        <v>0</v>
      </c>
      <c r="F804" s="30">
        <v>144999</v>
      </c>
      <c r="G804" s="30">
        <v>4290</v>
      </c>
      <c r="H804" s="30">
        <v>6258</v>
      </c>
      <c r="I804" s="31">
        <v>584537</v>
      </c>
    </row>
    <row r="805" spans="1:9" x14ac:dyDescent="0.2">
      <c r="A805" s="61">
        <v>4459</v>
      </c>
      <c r="B805" s="39" t="s">
        <v>463</v>
      </c>
      <c r="C805" s="35">
        <v>3113</v>
      </c>
      <c r="D805" s="83">
        <v>2024766</v>
      </c>
      <c r="E805" s="30">
        <v>-2000</v>
      </c>
      <c r="F805" s="30">
        <v>683695</v>
      </c>
      <c r="G805" s="30">
        <v>20248</v>
      </c>
      <c r="H805" s="30">
        <v>51886</v>
      </c>
      <c r="I805" s="31">
        <v>2778595</v>
      </c>
    </row>
    <row r="806" spans="1:9" x14ac:dyDescent="0.2">
      <c r="A806" s="61">
        <v>4459</v>
      </c>
      <c r="B806" s="39" t="s">
        <v>463</v>
      </c>
      <c r="C806" s="35">
        <v>3141</v>
      </c>
      <c r="D806" s="83">
        <v>195691</v>
      </c>
      <c r="E806" s="30">
        <v>0</v>
      </c>
      <c r="F806" s="30">
        <v>66144</v>
      </c>
      <c r="G806" s="30">
        <v>1957</v>
      </c>
      <c r="H806" s="30">
        <v>1566</v>
      </c>
      <c r="I806" s="31">
        <v>265358</v>
      </c>
    </row>
    <row r="807" spans="1:9" x14ac:dyDescent="0.2">
      <c r="A807" s="63">
        <v>4459</v>
      </c>
      <c r="B807" s="39" t="s">
        <v>463</v>
      </c>
      <c r="C807" s="35">
        <v>3143</v>
      </c>
      <c r="D807" s="83">
        <v>120310</v>
      </c>
      <c r="E807" s="30">
        <v>0</v>
      </c>
      <c r="F807" s="30">
        <v>40665</v>
      </c>
      <c r="G807" s="30">
        <v>1203</v>
      </c>
      <c r="H807" s="30">
        <v>184</v>
      </c>
      <c r="I807" s="31">
        <v>162362</v>
      </c>
    </row>
    <row r="808" spans="1:9" x14ac:dyDescent="0.2">
      <c r="A808" s="60">
        <v>4459</v>
      </c>
      <c r="B808" s="41" t="s">
        <v>464</v>
      </c>
      <c r="C808" s="57"/>
      <c r="D808" s="84">
        <v>2769757</v>
      </c>
      <c r="E808" s="36">
        <v>-2000</v>
      </c>
      <c r="F808" s="36">
        <v>935503</v>
      </c>
      <c r="G808" s="36">
        <v>27698</v>
      </c>
      <c r="H808" s="36">
        <v>59894</v>
      </c>
      <c r="I808" s="37">
        <v>3790852</v>
      </c>
    </row>
    <row r="809" spans="1:9" x14ac:dyDescent="0.2">
      <c r="A809" s="61">
        <v>4424</v>
      </c>
      <c r="B809" s="39" t="s">
        <v>465</v>
      </c>
      <c r="C809" s="35">
        <v>3111</v>
      </c>
      <c r="D809" s="83">
        <v>421198</v>
      </c>
      <c r="E809" s="30">
        <v>0</v>
      </c>
      <c r="F809" s="30">
        <v>142365</v>
      </c>
      <c r="G809" s="30">
        <v>4212</v>
      </c>
      <c r="H809" s="30">
        <v>2739</v>
      </c>
      <c r="I809" s="31">
        <v>570514</v>
      </c>
    </row>
    <row r="810" spans="1:9" x14ac:dyDescent="0.2">
      <c r="A810" s="61">
        <v>4424</v>
      </c>
      <c r="B810" s="39" t="s">
        <v>465</v>
      </c>
      <c r="C810" s="35">
        <v>3141</v>
      </c>
      <c r="D810" s="83">
        <v>121173</v>
      </c>
      <c r="E810" s="30">
        <v>0</v>
      </c>
      <c r="F810" s="30">
        <v>40956</v>
      </c>
      <c r="G810" s="30">
        <v>1212</v>
      </c>
      <c r="H810" s="30">
        <v>823</v>
      </c>
      <c r="I810" s="31">
        <v>164164</v>
      </c>
    </row>
    <row r="811" spans="1:9" x14ac:dyDescent="0.2">
      <c r="A811" s="60">
        <v>4424</v>
      </c>
      <c r="B811" s="41" t="s">
        <v>466</v>
      </c>
      <c r="C811" s="57"/>
      <c r="D811" s="84">
        <v>542371</v>
      </c>
      <c r="E811" s="36">
        <v>0</v>
      </c>
      <c r="F811" s="36">
        <v>183321</v>
      </c>
      <c r="G811" s="36">
        <v>5424</v>
      </c>
      <c r="H811" s="36">
        <v>3562</v>
      </c>
      <c r="I811" s="37">
        <v>734678</v>
      </c>
    </row>
    <row r="812" spans="1:9" x14ac:dyDescent="0.2">
      <c r="A812" s="61">
        <v>4489</v>
      </c>
      <c r="B812" s="39" t="s">
        <v>467</v>
      </c>
      <c r="C812" s="35">
        <v>3111</v>
      </c>
      <c r="D812" s="83">
        <v>444535</v>
      </c>
      <c r="E812" s="30">
        <v>950</v>
      </c>
      <c r="F812" s="30">
        <v>150574</v>
      </c>
      <c r="G812" s="30">
        <v>4445</v>
      </c>
      <c r="H812" s="30">
        <v>3911</v>
      </c>
      <c r="I812" s="31">
        <v>604415</v>
      </c>
    </row>
    <row r="813" spans="1:9" x14ac:dyDescent="0.2">
      <c r="A813" s="61">
        <v>4489</v>
      </c>
      <c r="B813" s="39" t="s">
        <v>467</v>
      </c>
      <c r="C813" s="35">
        <v>3117</v>
      </c>
      <c r="D813" s="83">
        <v>648253</v>
      </c>
      <c r="E813" s="30">
        <v>7857</v>
      </c>
      <c r="F813" s="30">
        <v>221765</v>
      </c>
      <c r="G813" s="30">
        <v>6483</v>
      </c>
      <c r="H813" s="30">
        <v>11134</v>
      </c>
      <c r="I813" s="31">
        <v>895492</v>
      </c>
    </row>
    <row r="814" spans="1:9" x14ac:dyDescent="0.2">
      <c r="A814" s="61">
        <v>4489</v>
      </c>
      <c r="B814" s="39" t="s">
        <v>467</v>
      </c>
      <c r="C814" s="35">
        <v>3141</v>
      </c>
      <c r="D814" s="83">
        <v>122632</v>
      </c>
      <c r="E814" s="30">
        <v>3417</v>
      </c>
      <c r="F814" s="30">
        <v>42605</v>
      </c>
      <c r="G814" s="30">
        <v>1226</v>
      </c>
      <c r="H814" s="30">
        <v>843</v>
      </c>
      <c r="I814" s="31">
        <v>170723</v>
      </c>
    </row>
    <row r="815" spans="1:9" x14ac:dyDescent="0.2">
      <c r="A815" s="61">
        <v>4489</v>
      </c>
      <c r="B815" s="39" t="s">
        <v>467</v>
      </c>
      <c r="C815" s="35">
        <v>3143</v>
      </c>
      <c r="D815" s="83">
        <v>83646</v>
      </c>
      <c r="E815" s="30">
        <v>1167</v>
      </c>
      <c r="F815" s="30">
        <v>28667</v>
      </c>
      <c r="G815" s="30">
        <v>836</v>
      </c>
      <c r="H815" s="30">
        <v>113</v>
      </c>
      <c r="I815" s="31">
        <v>114429</v>
      </c>
    </row>
    <row r="816" spans="1:9" x14ac:dyDescent="0.2">
      <c r="A816" s="60">
        <v>4489</v>
      </c>
      <c r="B816" s="41" t="s">
        <v>468</v>
      </c>
      <c r="C816" s="57"/>
      <c r="D816" s="84">
        <v>1299066</v>
      </c>
      <c r="E816" s="36">
        <v>13391</v>
      </c>
      <c r="F816" s="36">
        <v>443611</v>
      </c>
      <c r="G816" s="36">
        <v>12990</v>
      </c>
      <c r="H816" s="36">
        <v>16001</v>
      </c>
      <c r="I816" s="37">
        <v>1785059</v>
      </c>
    </row>
    <row r="817" spans="1:9" x14ac:dyDescent="0.2">
      <c r="A817" s="61">
        <v>4426</v>
      </c>
      <c r="B817" s="39" t="s">
        <v>469</v>
      </c>
      <c r="C817" s="35">
        <v>3111</v>
      </c>
      <c r="D817" s="83">
        <v>420136</v>
      </c>
      <c r="E817" s="30">
        <v>-677</v>
      </c>
      <c r="F817" s="30">
        <v>141777</v>
      </c>
      <c r="G817" s="30">
        <v>4201</v>
      </c>
      <c r="H817" s="30">
        <v>-3229</v>
      </c>
      <c r="I817" s="31">
        <v>562208</v>
      </c>
    </row>
    <row r="818" spans="1:9" x14ac:dyDescent="0.2">
      <c r="A818" s="61">
        <v>4426</v>
      </c>
      <c r="B818" s="39" t="s">
        <v>469</v>
      </c>
      <c r="C818" s="35">
        <v>3141</v>
      </c>
      <c r="D818" s="83">
        <v>45152</v>
      </c>
      <c r="E818" s="30">
        <v>1575</v>
      </c>
      <c r="F818" s="30">
        <v>15794</v>
      </c>
      <c r="G818" s="30">
        <v>452</v>
      </c>
      <c r="H818" s="30">
        <v>233</v>
      </c>
      <c r="I818" s="31">
        <v>63206</v>
      </c>
    </row>
    <row r="819" spans="1:9" x14ac:dyDescent="0.2">
      <c r="A819" s="60">
        <v>4426</v>
      </c>
      <c r="B819" s="41" t="s">
        <v>470</v>
      </c>
      <c r="C819" s="57"/>
      <c r="D819" s="84">
        <v>465288</v>
      </c>
      <c r="E819" s="36">
        <v>898</v>
      </c>
      <c r="F819" s="36">
        <v>157571</v>
      </c>
      <c r="G819" s="36">
        <v>4653</v>
      </c>
      <c r="H819" s="36">
        <v>-2996</v>
      </c>
      <c r="I819" s="37">
        <v>625414</v>
      </c>
    </row>
    <row r="820" spans="1:9" x14ac:dyDescent="0.2">
      <c r="A820" s="61">
        <v>4461</v>
      </c>
      <c r="B820" s="39" t="s">
        <v>471</v>
      </c>
      <c r="C820" s="35">
        <v>3111</v>
      </c>
      <c r="D820" s="83">
        <v>1199933</v>
      </c>
      <c r="E820" s="30">
        <v>5850</v>
      </c>
      <c r="F820" s="30">
        <v>407555</v>
      </c>
      <c r="G820" s="30">
        <v>11999</v>
      </c>
      <c r="H820" s="30">
        <v>10587</v>
      </c>
      <c r="I820" s="31">
        <v>1635924</v>
      </c>
    </row>
    <row r="821" spans="1:9" x14ac:dyDescent="0.2">
      <c r="A821" s="61">
        <v>4461</v>
      </c>
      <c r="B821" s="39" t="s">
        <v>471</v>
      </c>
      <c r="C821" s="35">
        <v>3113</v>
      </c>
      <c r="D821" s="83">
        <v>3836069</v>
      </c>
      <c r="E821" s="30">
        <v>18580</v>
      </c>
      <c r="F821" s="30">
        <v>1302871</v>
      </c>
      <c r="G821" s="30">
        <v>38361</v>
      </c>
      <c r="H821" s="30">
        <v>100689</v>
      </c>
      <c r="I821" s="31">
        <v>5296570</v>
      </c>
    </row>
    <row r="822" spans="1:9" x14ac:dyDescent="0.2">
      <c r="A822" s="61">
        <v>4461</v>
      </c>
      <c r="B822" s="39" t="s">
        <v>471</v>
      </c>
      <c r="C822" s="35">
        <v>3141</v>
      </c>
      <c r="D822" s="83">
        <v>353360</v>
      </c>
      <c r="E822" s="30">
        <v>1133</v>
      </c>
      <c r="F822" s="30">
        <v>119819</v>
      </c>
      <c r="G822" s="30">
        <v>3534</v>
      </c>
      <c r="H822" s="30">
        <v>4035</v>
      </c>
      <c r="I822" s="31">
        <v>481881</v>
      </c>
    </row>
    <row r="823" spans="1:9" x14ac:dyDescent="0.2">
      <c r="A823" s="63">
        <v>4461</v>
      </c>
      <c r="B823" s="39" t="s">
        <v>471</v>
      </c>
      <c r="C823" s="35">
        <v>3143</v>
      </c>
      <c r="D823" s="83">
        <v>278298</v>
      </c>
      <c r="E823" s="30">
        <v>1613</v>
      </c>
      <c r="F823" s="30">
        <v>94610</v>
      </c>
      <c r="G823" s="30">
        <v>2783</v>
      </c>
      <c r="H823" s="30">
        <v>644</v>
      </c>
      <c r="I823" s="31">
        <v>377948</v>
      </c>
    </row>
    <row r="824" spans="1:9" x14ac:dyDescent="0.2">
      <c r="A824" s="60">
        <v>4461</v>
      </c>
      <c r="B824" s="41" t="s">
        <v>472</v>
      </c>
      <c r="C824" s="57"/>
      <c r="D824" s="84">
        <v>5667660</v>
      </c>
      <c r="E824" s="36">
        <v>27176</v>
      </c>
      <c r="F824" s="36">
        <v>1924855</v>
      </c>
      <c r="G824" s="36">
        <v>56677</v>
      </c>
      <c r="H824" s="36">
        <v>115955</v>
      </c>
      <c r="I824" s="37">
        <v>7792323</v>
      </c>
    </row>
    <row r="825" spans="1:9" x14ac:dyDescent="0.2">
      <c r="A825" s="61">
        <v>4427</v>
      </c>
      <c r="B825" s="39" t="s">
        <v>473</v>
      </c>
      <c r="C825" s="35">
        <v>3111</v>
      </c>
      <c r="D825" s="83">
        <v>472082</v>
      </c>
      <c r="E825" s="30">
        <v>1167</v>
      </c>
      <c r="F825" s="30">
        <v>159958</v>
      </c>
      <c r="G825" s="30">
        <v>4721</v>
      </c>
      <c r="H825" s="30">
        <v>2620</v>
      </c>
      <c r="I825" s="31">
        <v>640548</v>
      </c>
    </row>
    <row r="826" spans="1:9" x14ac:dyDescent="0.2">
      <c r="A826" s="61">
        <v>4427</v>
      </c>
      <c r="B826" s="39" t="s">
        <v>473</v>
      </c>
      <c r="C826" s="35">
        <v>3117</v>
      </c>
      <c r="D826" s="83">
        <v>131585</v>
      </c>
      <c r="E826" s="30">
        <v>4667</v>
      </c>
      <c r="F826" s="30">
        <v>46053</v>
      </c>
      <c r="G826" s="30">
        <v>1316</v>
      </c>
      <c r="H826" s="30">
        <v>2009</v>
      </c>
      <c r="I826" s="31">
        <v>185630</v>
      </c>
    </row>
    <row r="827" spans="1:9" x14ac:dyDescent="0.2">
      <c r="A827" s="61">
        <v>4427</v>
      </c>
      <c r="B827" s="39" t="s">
        <v>473</v>
      </c>
      <c r="C827" s="35">
        <v>3141</v>
      </c>
      <c r="D827" s="83">
        <v>68709</v>
      </c>
      <c r="E827" s="30">
        <v>0</v>
      </c>
      <c r="F827" s="30">
        <v>23224</v>
      </c>
      <c r="G827" s="30">
        <v>687</v>
      </c>
      <c r="H827" s="30">
        <v>409</v>
      </c>
      <c r="I827" s="31">
        <v>93029</v>
      </c>
    </row>
    <row r="828" spans="1:9" x14ac:dyDescent="0.2">
      <c r="A828" s="61">
        <v>4427</v>
      </c>
      <c r="B828" s="39" t="s">
        <v>473</v>
      </c>
      <c r="C828" s="35">
        <v>3143</v>
      </c>
      <c r="D828" s="83">
        <v>50374</v>
      </c>
      <c r="E828" s="30">
        <v>0</v>
      </c>
      <c r="F828" s="30">
        <v>17026</v>
      </c>
      <c r="G828" s="30">
        <v>504</v>
      </c>
      <c r="H828" s="30">
        <v>38</v>
      </c>
      <c r="I828" s="31">
        <v>67942</v>
      </c>
    </row>
    <row r="829" spans="1:9" x14ac:dyDescent="0.2">
      <c r="A829" s="60">
        <v>4427</v>
      </c>
      <c r="B829" s="41" t="s">
        <v>474</v>
      </c>
      <c r="C829" s="57"/>
      <c r="D829" s="84">
        <v>722750</v>
      </c>
      <c r="E829" s="36">
        <v>5834</v>
      </c>
      <c r="F829" s="36">
        <v>246261</v>
      </c>
      <c r="G829" s="36">
        <v>7228</v>
      </c>
      <c r="H829" s="36">
        <v>5076</v>
      </c>
      <c r="I829" s="37">
        <v>987149</v>
      </c>
    </row>
    <row r="830" spans="1:9" x14ac:dyDescent="0.2">
      <c r="A830" s="61">
        <v>4490</v>
      </c>
      <c r="B830" s="39" t="s">
        <v>475</v>
      </c>
      <c r="C830" s="35">
        <v>3111</v>
      </c>
      <c r="D830" s="83">
        <v>179752</v>
      </c>
      <c r="E830" s="30">
        <v>650</v>
      </c>
      <c r="F830" s="30">
        <v>60976</v>
      </c>
      <c r="G830" s="30">
        <v>1798</v>
      </c>
      <c r="H830" s="30">
        <v>1479</v>
      </c>
      <c r="I830" s="31">
        <v>244655</v>
      </c>
    </row>
    <row r="831" spans="1:9" x14ac:dyDescent="0.2">
      <c r="A831" s="61">
        <v>4490</v>
      </c>
      <c r="B831" s="39" t="s">
        <v>475</v>
      </c>
      <c r="C831" s="35">
        <v>3117</v>
      </c>
      <c r="D831" s="83">
        <v>276396</v>
      </c>
      <c r="E831" s="30">
        <v>-350</v>
      </c>
      <c r="F831" s="30">
        <v>93304</v>
      </c>
      <c r="G831" s="30">
        <v>2764</v>
      </c>
      <c r="H831" s="30">
        <v>4575</v>
      </c>
      <c r="I831" s="31">
        <v>376689</v>
      </c>
    </row>
    <row r="832" spans="1:9" x14ac:dyDescent="0.2">
      <c r="A832" s="61">
        <v>4490</v>
      </c>
      <c r="B832" s="39" t="s">
        <v>475</v>
      </c>
      <c r="C832" s="35">
        <v>3141</v>
      </c>
      <c r="D832" s="83">
        <v>59599</v>
      </c>
      <c r="E832" s="30">
        <v>800</v>
      </c>
      <c r="F832" s="30">
        <v>20415</v>
      </c>
      <c r="G832" s="30">
        <v>596</v>
      </c>
      <c r="H832" s="30">
        <v>340</v>
      </c>
      <c r="I832" s="31">
        <v>81750</v>
      </c>
    </row>
    <row r="833" spans="1:9" x14ac:dyDescent="0.2">
      <c r="A833" s="61">
        <v>4490</v>
      </c>
      <c r="B833" s="39" t="s">
        <v>475</v>
      </c>
      <c r="C833" s="35">
        <v>3143</v>
      </c>
      <c r="D833" s="83">
        <v>89652</v>
      </c>
      <c r="E833" s="30">
        <v>433</v>
      </c>
      <c r="F833" s="30">
        <v>30449</v>
      </c>
      <c r="G833" s="30">
        <v>897</v>
      </c>
      <c r="H833" s="30">
        <v>94</v>
      </c>
      <c r="I833" s="31">
        <v>121525</v>
      </c>
    </row>
    <row r="834" spans="1:9" x14ac:dyDescent="0.2">
      <c r="A834" s="60">
        <v>4490</v>
      </c>
      <c r="B834" s="41" t="s">
        <v>476</v>
      </c>
      <c r="C834" s="57"/>
      <c r="D834" s="84">
        <v>605399</v>
      </c>
      <c r="E834" s="36">
        <v>1533</v>
      </c>
      <c r="F834" s="36">
        <v>205144</v>
      </c>
      <c r="G834" s="36">
        <v>6055</v>
      </c>
      <c r="H834" s="36">
        <v>6488</v>
      </c>
      <c r="I834" s="37">
        <v>824619</v>
      </c>
    </row>
    <row r="835" spans="1:9" x14ac:dyDescent="0.2">
      <c r="A835" s="61">
        <v>4491</v>
      </c>
      <c r="B835" s="39" t="s">
        <v>477</v>
      </c>
      <c r="C835" s="35">
        <v>3111</v>
      </c>
      <c r="D835" s="83">
        <v>229922</v>
      </c>
      <c r="E835" s="30">
        <v>-200</v>
      </c>
      <c r="F835" s="30">
        <v>77646</v>
      </c>
      <c r="G835" s="30">
        <v>2299</v>
      </c>
      <c r="H835" s="30">
        <v>1808</v>
      </c>
      <c r="I835" s="31">
        <v>311475</v>
      </c>
    </row>
    <row r="836" spans="1:9" x14ac:dyDescent="0.2">
      <c r="A836" s="61">
        <v>4491</v>
      </c>
      <c r="B836" s="39" t="s">
        <v>477</v>
      </c>
      <c r="C836" s="35">
        <v>3117</v>
      </c>
      <c r="D836" s="83">
        <v>476853</v>
      </c>
      <c r="E836" s="30">
        <v>-850</v>
      </c>
      <c r="F836" s="30">
        <v>160889</v>
      </c>
      <c r="G836" s="30">
        <v>4769</v>
      </c>
      <c r="H836" s="30">
        <v>8594</v>
      </c>
      <c r="I836" s="31">
        <v>650255</v>
      </c>
    </row>
    <row r="837" spans="1:9" x14ac:dyDescent="0.2">
      <c r="A837" s="61">
        <v>4491</v>
      </c>
      <c r="B837" s="39" t="s">
        <v>477</v>
      </c>
      <c r="C837" s="35">
        <v>3141</v>
      </c>
      <c r="D837" s="83">
        <v>91978</v>
      </c>
      <c r="E837" s="30">
        <v>0</v>
      </c>
      <c r="F837" s="30">
        <v>31089</v>
      </c>
      <c r="G837" s="30">
        <v>920</v>
      </c>
      <c r="H837" s="30">
        <v>718</v>
      </c>
      <c r="I837" s="31">
        <v>124705</v>
      </c>
    </row>
    <row r="838" spans="1:9" x14ac:dyDescent="0.2">
      <c r="A838" s="63">
        <v>4491</v>
      </c>
      <c r="B838" s="39" t="s">
        <v>477</v>
      </c>
      <c r="C838" s="35">
        <v>3143</v>
      </c>
      <c r="D838" s="83">
        <v>87031</v>
      </c>
      <c r="E838" s="30">
        <v>-200</v>
      </c>
      <c r="F838" s="30">
        <v>29349</v>
      </c>
      <c r="G838" s="30">
        <v>870</v>
      </c>
      <c r="H838" s="30">
        <v>157</v>
      </c>
      <c r="I838" s="31">
        <v>117207</v>
      </c>
    </row>
    <row r="839" spans="1:9" x14ac:dyDescent="0.2">
      <c r="A839" s="60">
        <v>4491</v>
      </c>
      <c r="B839" s="41" t="s">
        <v>478</v>
      </c>
      <c r="C839" s="57"/>
      <c r="D839" s="84">
        <v>885784</v>
      </c>
      <c r="E839" s="36">
        <v>-1250</v>
      </c>
      <c r="F839" s="36">
        <v>298973</v>
      </c>
      <c r="G839" s="36">
        <v>8858</v>
      </c>
      <c r="H839" s="36">
        <v>11277</v>
      </c>
      <c r="I839" s="37">
        <v>1203642</v>
      </c>
    </row>
    <row r="840" spans="1:9" x14ac:dyDescent="0.2">
      <c r="A840" s="61">
        <v>4465</v>
      </c>
      <c r="B840" s="39" t="s">
        <v>479</v>
      </c>
      <c r="C840" s="35">
        <v>3111</v>
      </c>
      <c r="D840" s="83">
        <v>1034202</v>
      </c>
      <c r="E840" s="30">
        <v>167</v>
      </c>
      <c r="F840" s="30">
        <v>349617</v>
      </c>
      <c r="G840" s="30">
        <v>10342</v>
      </c>
      <c r="H840" s="30">
        <v>7336</v>
      </c>
      <c r="I840" s="31">
        <v>1401664</v>
      </c>
    </row>
    <row r="841" spans="1:9" x14ac:dyDescent="0.2">
      <c r="A841" s="61">
        <v>4465</v>
      </c>
      <c r="B841" s="39" t="s">
        <v>479</v>
      </c>
      <c r="C841" s="35">
        <v>3113</v>
      </c>
      <c r="D841" s="83">
        <v>3330073</v>
      </c>
      <c r="E841" s="30">
        <v>14164</v>
      </c>
      <c r="F841" s="30">
        <v>1130352</v>
      </c>
      <c r="G841" s="30">
        <v>33301</v>
      </c>
      <c r="H841" s="30">
        <v>83138</v>
      </c>
      <c r="I841" s="31">
        <v>4591028</v>
      </c>
    </row>
    <row r="842" spans="1:9" x14ac:dyDescent="0.2">
      <c r="A842" s="61">
        <v>4465</v>
      </c>
      <c r="B842" s="39" t="s">
        <v>479</v>
      </c>
      <c r="C842" s="35">
        <v>3141</v>
      </c>
      <c r="D842" s="83">
        <v>374393</v>
      </c>
      <c r="E842" s="30">
        <v>3900</v>
      </c>
      <c r="F842" s="30">
        <v>127863</v>
      </c>
      <c r="G842" s="30">
        <v>3744</v>
      </c>
      <c r="H842" s="30">
        <v>3820</v>
      </c>
      <c r="I842" s="31">
        <v>513720</v>
      </c>
    </row>
    <row r="843" spans="1:9" x14ac:dyDescent="0.2">
      <c r="A843" s="61">
        <v>4465</v>
      </c>
      <c r="B843" s="39" t="s">
        <v>479</v>
      </c>
      <c r="C843" s="35">
        <v>3143</v>
      </c>
      <c r="D843" s="83">
        <v>263083</v>
      </c>
      <c r="E843" s="30">
        <v>-1810</v>
      </c>
      <c r="F843" s="30">
        <v>88310</v>
      </c>
      <c r="G843" s="30">
        <v>2631</v>
      </c>
      <c r="H843" s="30">
        <v>472</v>
      </c>
      <c r="I843" s="31">
        <v>352686</v>
      </c>
    </row>
    <row r="844" spans="1:9" x14ac:dyDescent="0.2">
      <c r="A844" s="60">
        <v>4465</v>
      </c>
      <c r="B844" s="41" t="s">
        <v>480</v>
      </c>
      <c r="C844" s="57"/>
      <c r="D844" s="84">
        <v>5001751</v>
      </c>
      <c r="E844" s="36">
        <v>16421</v>
      </c>
      <c r="F844" s="36">
        <v>1696142</v>
      </c>
      <c r="G844" s="36">
        <v>50018</v>
      </c>
      <c r="H844" s="36">
        <v>94766</v>
      </c>
      <c r="I844" s="37">
        <v>6859098</v>
      </c>
    </row>
    <row r="845" spans="1:9" x14ac:dyDescent="0.2">
      <c r="A845" s="61">
        <v>4466</v>
      </c>
      <c r="B845" s="39" t="s">
        <v>481</v>
      </c>
      <c r="C845" s="35">
        <v>3111</v>
      </c>
      <c r="D845" s="83">
        <v>797354</v>
      </c>
      <c r="E845" s="30">
        <v>-800</v>
      </c>
      <c r="F845" s="30">
        <v>269235</v>
      </c>
      <c r="G845" s="30">
        <v>7974</v>
      </c>
      <c r="H845" s="30">
        <v>8879</v>
      </c>
      <c r="I845" s="31">
        <v>1082642</v>
      </c>
    </row>
    <row r="846" spans="1:9" x14ac:dyDescent="0.2">
      <c r="A846" s="61">
        <v>4466</v>
      </c>
      <c r="B846" s="39" t="s">
        <v>481</v>
      </c>
      <c r="C846" s="35">
        <v>3117</v>
      </c>
      <c r="D846" s="83">
        <v>1214974</v>
      </c>
      <c r="E846" s="30">
        <v>-4833</v>
      </c>
      <c r="F846" s="30">
        <v>409028</v>
      </c>
      <c r="G846" s="30">
        <v>12150</v>
      </c>
      <c r="H846" s="30">
        <v>25867</v>
      </c>
      <c r="I846" s="31">
        <v>1657186</v>
      </c>
    </row>
    <row r="847" spans="1:9" x14ac:dyDescent="0.2">
      <c r="A847" s="61">
        <v>4466</v>
      </c>
      <c r="B847" s="39" t="s">
        <v>481</v>
      </c>
      <c r="C847" s="35">
        <v>3141</v>
      </c>
      <c r="D847" s="83">
        <v>198182</v>
      </c>
      <c r="E847" s="30">
        <v>133</v>
      </c>
      <c r="F847" s="30">
        <v>67030</v>
      </c>
      <c r="G847" s="30">
        <v>1982</v>
      </c>
      <c r="H847" s="30">
        <v>1613</v>
      </c>
      <c r="I847" s="31">
        <v>268940</v>
      </c>
    </row>
    <row r="848" spans="1:9" x14ac:dyDescent="0.2">
      <c r="A848" s="63">
        <v>4466</v>
      </c>
      <c r="B848" s="39" t="s">
        <v>481</v>
      </c>
      <c r="C848" s="35">
        <v>3143</v>
      </c>
      <c r="D848" s="83">
        <v>111370</v>
      </c>
      <c r="E848" s="30">
        <v>3333</v>
      </c>
      <c r="F848" s="30">
        <v>38770</v>
      </c>
      <c r="G848" s="30">
        <v>1114</v>
      </c>
      <c r="H848" s="30">
        <v>262</v>
      </c>
      <c r="I848" s="31">
        <v>154849</v>
      </c>
    </row>
    <row r="849" spans="1:9" x14ac:dyDescent="0.2">
      <c r="A849" s="60">
        <v>4466</v>
      </c>
      <c r="B849" s="41" t="s">
        <v>482</v>
      </c>
      <c r="C849" s="57"/>
      <c r="D849" s="84">
        <v>2321880</v>
      </c>
      <c r="E849" s="36">
        <v>-2167</v>
      </c>
      <c r="F849" s="36">
        <v>784063</v>
      </c>
      <c r="G849" s="36">
        <v>23220</v>
      </c>
      <c r="H849" s="36">
        <v>36621</v>
      </c>
      <c r="I849" s="37">
        <v>3163617</v>
      </c>
    </row>
    <row r="850" spans="1:9" x14ac:dyDescent="0.2">
      <c r="A850" s="61">
        <v>4470</v>
      </c>
      <c r="B850" s="39" t="s">
        <v>483</v>
      </c>
      <c r="C850" s="35">
        <v>3231</v>
      </c>
      <c r="D850" s="83">
        <v>1233537</v>
      </c>
      <c r="E850" s="30">
        <v>2857</v>
      </c>
      <c r="F850" s="30">
        <v>417901</v>
      </c>
      <c r="G850" s="30">
        <v>12335</v>
      </c>
      <c r="H850" s="30">
        <v>-3757</v>
      </c>
      <c r="I850" s="31">
        <v>1662873</v>
      </c>
    </row>
    <row r="851" spans="1:9" ht="13.5" thickBot="1" x14ac:dyDescent="0.25">
      <c r="A851" s="64">
        <v>4470</v>
      </c>
      <c r="B851" s="92" t="s">
        <v>484</v>
      </c>
      <c r="C851" s="93"/>
      <c r="D851" s="94">
        <v>1233537</v>
      </c>
      <c r="E851" s="58">
        <v>2857</v>
      </c>
      <c r="F851" s="58">
        <v>417901</v>
      </c>
      <c r="G851" s="58">
        <v>12335</v>
      </c>
      <c r="H851" s="58">
        <v>-3757</v>
      </c>
      <c r="I851" s="59">
        <v>1662873</v>
      </c>
    </row>
    <row r="852" spans="1:9" ht="13.5" thickBot="1" x14ac:dyDescent="0.25">
      <c r="A852" s="124"/>
      <c r="B852" s="125" t="s">
        <v>485</v>
      </c>
      <c r="C852" s="126"/>
      <c r="D852" s="127">
        <v>135026625</v>
      </c>
      <c r="E852" s="128">
        <v>453939</v>
      </c>
      <c r="F852" s="128">
        <v>45792430</v>
      </c>
      <c r="G852" s="128">
        <v>1350271</v>
      </c>
      <c r="H852" s="128">
        <v>1888328</v>
      </c>
      <c r="I852" s="129">
        <v>184511593</v>
      </c>
    </row>
    <row r="853" spans="1:9" x14ac:dyDescent="0.2">
      <c r="A853" s="132">
        <v>4486</v>
      </c>
      <c r="B853" s="148" t="s">
        <v>486</v>
      </c>
      <c r="C853" s="170">
        <v>3233</v>
      </c>
      <c r="D853" s="81">
        <v>583327</v>
      </c>
      <c r="E853" s="72">
        <v>41667</v>
      </c>
      <c r="F853" s="72">
        <v>211247</v>
      </c>
      <c r="G853" s="72">
        <v>5834</v>
      </c>
      <c r="H853" s="72">
        <v>-4808</v>
      </c>
      <c r="I853" s="133">
        <v>837267</v>
      </c>
    </row>
    <row r="854" spans="1:9" x14ac:dyDescent="0.2">
      <c r="A854" s="134">
        <v>4486</v>
      </c>
      <c r="B854" s="149" t="s">
        <v>487</v>
      </c>
      <c r="C854" s="171"/>
      <c r="D854" s="111">
        <v>583327</v>
      </c>
      <c r="E854" s="130">
        <v>41667</v>
      </c>
      <c r="F854" s="130">
        <v>211247</v>
      </c>
      <c r="G854" s="130">
        <v>5834</v>
      </c>
      <c r="H854" s="130">
        <v>-4808</v>
      </c>
      <c r="I854" s="112">
        <v>837267</v>
      </c>
    </row>
    <row r="855" spans="1:9" x14ac:dyDescent="0.2">
      <c r="A855" s="135">
        <v>4419</v>
      </c>
      <c r="B855" s="150" t="s">
        <v>488</v>
      </c>
      <c r="C855" s="113">
        <v>3111</v>
      </c>
      <c r="D855" s="83">
        <v>3395445</v>
      </c>
      <c r="E855" s="30">
        <v>-4533</v>
      </c>
      <c r="F855" s="30">
        <v>1146129</v>
      </c>
      <c r="G855" s="30">
        <v>33955</v>
      </c>
      <c r="H855" s="30">
        <v>-6191</v>
      </c>
      <c r="I855" s="136">
        <v>4564805</v>
      </c>
    </row>
    <row r="856" spans="1:9" x14ac:dyDescent="0.2">
      <c r="A856" s="135">
        <v>4419</v>
      </c>
      <c r="B856" s="150" t="s">
        <v>488</v>
      </c>
      <c r="C856" s="113">
        <v>3141</v>
      </c>
      <c r="D856" s="83">
        <v>413631</v>
      </c>
      <c r="E856" s="30">
        <v>0</v>
      </c>
      <c r="F856" s="30">
        <v>139807</v>
      </c>
      <c r="G856" s="30">
        <v>4136</v>
      </c>
      <c r="H856" s="30">
        <v>2717</v>
      </c>
      <c r="I856" s="136">
        <v>560291</v>
      </c>
    </row>
    <row r="857" spans="1:9" x14ac:dyDescent="0.2">
      <c r="A857" s="137">
        <v>4419</v>
      </c>
      <c r="B857" s="149" t="s">
        <v>489</v>
      </c>
      <c r="C857" s="171"/>
      <c r="D857" s="111">
        <v>3809076</v>
      </c>
      <c r="E857" s="130">
        <v>-4533</v>
      </c>
      <c r="F857" s="130">
        <v>1285936</v>
      </c>
      <c r="G857" s="130">
        <v>38091</v>
      </c>
      <c r="H857" s="130">
        <v>-3474</v>
      </c>
      <c r="I857" s="112">
        <v>5125096</v>
      </c>
    </row>
    <row r="858" spans="1:9" x14ac:dyDescent="0.2">
      <c r="A858" s="135">
        <v>4464</v>
      </c>
      <c r="B858" s="150" t="s">
        <v>490</v>
      </c>
      <c r="C858" s="113">
        <v>3113</v>
      </c>
      <c r="D858" s="83">
        <v>4979434</v>
      </c>
      <c r="E858" s="30">
        <v>11213</v>
      </c>
      <c r="F858" s="30">
        <v>1686839</v>
      </c>
      <c r="G858" s="30">
        <v>49795</v>
      </c>
      <c r="H858" s="30">
        <v>125435</v>
      </c>
      <c r="I858" s="136">
        <v>6852716</v>
      </c>
    </row>
    <row r="859" spans="1:9" x14ac:dyDescent="0.2">
      <c r="A859" s="135">
        <v>4464</v>
      </c>
      <c r="B859" s="150" t="s">
        <v>490</v>
      </c>
      <c r="C859" s="113">
        <v>3141</v>
      </c>
      <c r="D859" s="83">
        <v>361617</v>
      </c>
      <c r="E859" s="30">
        <v>583</v>
      </c>
      <c r="F859" s="30">
        <v>122423</v>
      </c>
      <c r="G859" s="30">
        <v>3616</v>
      </c>
      <c r="H859" s="30">
        <v>4542</v>
      </c>
      <c r="I859" s="136">
        <v>492781</v>
      </c>
    </row>
    <row r="860" spans="1:9" x14ac:dyDescent="0.2">
      <c r="A860" s="135">
        <v>4464</v>
      </c>
      <c r="B860" s="150" t="s">
        <v>491</v>
      </c>
      <c r="C860" s="113">
        <v>3143</v>
      </c>
      <c r="D860" s="83">
        <v>432995</v>
      </c>
      <c r="E860" s="30">
        <v>6970</v>
      </c>
      <c r="F860" s="30">
        <v>148708</v>
      </c>
      <c r="G860" s="30">
        <v>4330</v>
      </c>
      <c r="H860" s="30">
        <v>853</v>
      </c>
      <c r="I860" s="136">
        <v>593856</v>
      </c>
    </row>
    <row r="861" spans="1:9" x14ac:dyDescent="0.2">
      <c r="A861" s="137">
        <v>4464</v>
      </c>
      <c r="B861" s="149" t="s">
        <v>492</v>
      </c>
      <c r="C861" s="171"/>
      <c r="D861" s="111">
        <v>5774046</v>
      </c>
      <c r="E861" s="130">
        <v>18766</v>
      </c>
      <c r="F861" s="130">
        <v>1957970</v>
      </c>
      <c r="G861" s="130">
        <v>57741</v>
      </c>
      <c r="H861" s="130">
        <v>130830</v>
      </c>
      <c r="I861" s="112">
        <v>7939353</v>
      </c>
    </row>
    <row r="862" spans="1:9" x14ac:dyDescent="0.2">
      <c r="A862" s="135">
        <v>4457</v>
      </c>
      <c r="B862" s="150" t="s">
        <v>493</v>
      </c>
      <c r="C862" s="113">
        <v>3117</v>
      </c>
      <c r="D862" s="83">
        <v>801941</v>
      </c>
      <c r="E862" s="30">
        <v>3500</v>
      </c>
      <c r="F862" s="30">
        <v>272239</v>
      </c>
      <c r="G862" s="30">
        <v>8019</v>
      </c>
      <c r="H862" s="30">
        <v>10055</v>
      </c>
      <c r="I862" s="136">
        <v>1095754</v>
      </c>
    </row>
    <row r="863" spans="1:9" x14ac:dyDescent="0.2">
      <c r="A863" s="135">
        <v>4457</v>
      </c>
      <c r="B863" s="150" t="s">
        <v>493</v>
      </c>
      <c r="C863" s="113">
        <v>3141</v>
      </c>
      <c r="D863" s="83">
        <v>25757</v>
      </c>
      <c r="E863" s="30">
        <v>0</v>
      </c>
      <c r="F863" s="30">
        <v>8706</v>
      </c>
      <c r="G863" s="30">
        <v>257</v>
      </c>
      <c r="H863" s="30">
        <v>347</v>
      </c>
      <c r="I863" s="136">
        <v>35067</v>
      </c>
    </row>
    <row r="864" spans="1:9" x14ac:dyDescent="0.2">
      <c r="A864" s="135">
        <v>4457</v>
      </c>
      <c r="B864" s="150" t="s">
        <v>493</v>
      </c>
      <c r="C864" s="113">
        <v>3143</v>
      </c>
      <c r="D864" s="83">
        <v>102787</v>
      </c>
      <c r="E864" s="30">
        <v>0</v>
      </c>
      <c r="F864" s="30">
        <v>34742</v>
      </c>
      <c r="G864" s="30">
        <v>1027</v>
      </c>
      <c r="H864" s="30">
        <v>113</v>
      </c>
      <c r="I864" s="136">
        <v>138669</v>
      </c>
    </row>
    <row r="865" spans="1:9" x14ac:dyDescent="0.2">
      <c r="A865" s="137">
        <v>4457</v>
      </c>
      <c r="B865" s="149" t="s">
        <v>494</v>
      </c>
      <c r="C865" s="171"/>
      <c r="D865" s="111">
        <v>930485</v>
      </c>
      <c r="E865" s="130">
        <v>3500</v>
      </c>
      <c r="F865" s="130">
        <v>315687</v>
      </c>
      <c r="G865" s="130">
        <v>9303</v>
      </c>
      <c r="H865" s="130">
        <v>10515</v>
      </c>
      <c r="I865" s="112">
        <v>1269490</v>
      </c>
    </row>
    <row r="866" spans="1:9" x14ac:dyDescent="0.2">
      <c r="A866" s="135">
        <v>4456</v>
      </c>
      <c r="B866" s="150" t="s">
        <v>495</v>
      </c>
      <c r="C866" s="113">
        <v>3113</v>
      </c>
      <c r="D866" s="83">
        <v>6323278</v>
      </c>
      <c r="E866" s="30">
        <v>5237</v>
      </c>
      <c r="F866" s="30">
        <v>2139038</v>
      </c>
      <c r="G866" s="30">
        <v>63233</v>
      </c>
      <c r="H866" s="30">
        <v>125007</v>
      </c>
      <c r="I866" s="136">
        <v>8655793</v>
      </c>
    </row>
    <row r="867" spans="1:9" x14ac:dyDescent="0.2">
      <c r="A867" s="135">
        <v>4456</v>
      </c>
      <c r="B867" s="150" t="s">
        <v>495</v>
      </c>
      <c r="C867" s="113">
        <v>3141</v>
      </c>
      <c r="D867" s="83">
        <v>542112</v>
      </c>
      <c r="E867" s="30">
        <v>6333</v>
      </c>
      <c r="F867" s="30">
        <v>185375</v>
      </c>
      <c r="G867" s="30">
        <v>5421</v>
      </c>
      <c r="H867" s="30">
        <v>7419</v>
      </c>
      <c r="I867" s="136">
        <v>746660</v>
      </c>
    </row>
    <row r="868" spans="1:9" x14ac:dyDescent="0.2">
      <c r="A868" s="135">
        <v>4456</v>
      </c>
      <c r="B868" s="150" t="s">
        <v>495</v>
      </c>
      <c r="C868" s="113">
        <v>3143</v>
      </c>
      <c r="D868" s="83">
        <v>412252</v>
      </c>
      <c r="E868" s="30">
        <v>7000</v>
      </c>
      <c r="F868" s="30">
        <v>141707</v>
      </c>
      <c r="G868" s="30">
        <v>4122</v>
      </c>
      <c r="H868" s="30">
        <v>795</v>
      </c>
      <c r="I868" s="136">
        <v>565876</v>
      </c>
    </row>
    <row r="869" spans="1:9" x14ac:dyDescent="0.2">
      <c r="A869" s="137">
        <v>4456</v>
      </c>
      <c r="B869" s="149" t="s">
        <v>496</v>
      </c>
      <c r="C869" s="171"/>
      <c r="D869" s="111">
        <v>7277642</v>
      </c>
      <c r="E869" s="130">
        <v>18570</v>
      </c>
      <c r="F869" s="130">
        <v>2466120</v>
      </c>
      <c r="G869" s="130">
        <v>72776</v>
      </c>
      <c r="H869" s="130">
        <v>133221</v>
      </c>
      <c r="I869" s="112">
        <v>9968329</v>
      </c>
    </row>
    <row r="870" spans="1:9" x14ac:dyDescent="0.2">
      <c r="A870" s="135">
        <v>4478</v>
      </c>
      <c r="B870" s="150" t="s">
        <v>497</v>
      </c>
      <c r="C870" s="113">
        <v>3114</v>
      </c>
      <c r="D870" s="83">
        <v>1336526</v>
      </c>
      <c r="E870" s="30">
        <v>4257</v>
      </c>
      <c r="F870" s="30">
        <v>453184</v>
      </c>
      <c r="G870" s="30">
        <v>13365</v>
      </c>
      <c r="H870" s="30">
        <v>13682</v>
      </c>
      <c r="I870" s="136">
        <v>1821014</v>
      </c>
    </row>
    <row r="871" spans="1:9" x14ac:dyDescent="0.2">
      <c r="A871" s="135">
        <v>4478</v>
      </c>
      <c r="B871" s="150" t="s">
        <v>497</v>
      </c>
      <c r="C871" s="113">
        <v>3143</v>
      </c>
      <c r="D871" s="83">
        <v>57223</v>
      </c>
      <c r="E871" s="30">
        <v>0</v>
      </c>
      <c r="F871" s="30">
        <v>19341</v>
      </c>
      <c r="G871" s="30">
        <v>572</v>
      </c>
      <c r="H871" s="30">
        <v>52</v>
      </c>
      <c r="I871" s="136">
        <v>77188</v>
      </c>
    </row>
    <row r="872" spans="1:9" x14ac:dyDescent="0.2">
      <c r="A872" s="137">
        <v>4478</v>
      </c>
      <c r="B872" s="149" t="s">
        <v>498</v>
      </c>
      <c r="C872" s="171"/>
      <c r="D872" s="111">
        <v>1393749</v>
      </c>
      <c r="E872" s="130">
        <v>4257</v>
      </c>
      <c r="F872" s="130">
        <v>472525</v>
      </c>
      <c r="G872" s="130">
        <v>13937</v>
      </c>
      <c r="H872" s="130">
        <v>13734</v>
      </c>
      <c r="I872" s="112">
        <v>1898202</v>
      </c>
    </row>
    <row r="873" spans="1:9" x14ac:dyDescent="0.2">
      <c r="A873" s="135">
        <v>4471</v>
      </c>
      <c r="B873" s="150" t="s">
        <v>499</v>
      </c>
      <c r="C873" s="113">
        <v>3231</v>
      </c>
      <c r="D873" s="83">
        <v>1539359</v>
      </c>
      <c r="E873" s="30">
        <v>4583</v>
      </c>
      <c r="F873" s="30">
        <v>521853</v>
      </c>
      <c r="G873" s="30">
        <v>15394</v>
      </c>
      <c r="H873" s="30">
        <v>-2854</v>
      </c>
      <c r="I873" s="136">
        <v>2078335</v>
      </c>
    </row>
    <row r="874" spans="1:9" x14ac:dyDescent="0.2">
      <c r="A874" s="137">
        <v>4471</v>
      </c>
      <c r="B874" s="149" t="s">
        <v>500</v>
      </c>
      <c r="C874" s="171"/>
      <c r="D874" s="111">
        <v>1539359</v>
      </c>
      <c r="E874" s="130">
        <v>4583</v>
      </c>
      <c r="F874" s="130">
        <v>521853</v>
      </c>
      <c r="G874" s="130">
        <v>15394</v>
      </c>
      <c r="H874" s="130">
        <v>-2854</v>
      </c>
      <c r="I874" s="112">
        <v>2078335</v>
      </c>
    </row>
    <row r="875" spans="1:9" x14ac:dyDescent="0.2">
      <c r="A875" s="135">
        <v>4474</v>
      </c>
      <c r="B875" s="150" t="s">
        <v>501</v>
      </c>
      <c r="C875" s="113">
        <v>3233</v>
      </c>
      <c r="D875" s="83">
        <v>202556</v>
      </c>
      <c r="E875" s="30">
        <v>0</v>
      </c>
      <c r="F875" s="30">
        <v>68463</v>
      </c>
      <c r="G875" s="30">
        <v>2026</v>
      </c>
      <c r="H875" s="30">
        <v>-842</v>
      </c>
      <c r="I875" s="136">
        <v>272203</v>
      </c>
    </row>
    <row r="876" spans="1:9" x14ac:dyDescent="0.2">
      <c r="A876" s="137">
        <v>4474</v>
      </c>
      <c r="B876" s="149" t="s">
        <v>502</v>
      </c>
      <c r="C876" s="171"/>
      <c r="D876" s="111">
        <v>202556</v>
      </c>
      <c r="E876" s="130">
        <v>0</v>
      </c>
      <c r="F876" s="130">
        <v>68463</v>
      </c>
      <c r="G876" s="130">
        <v>2026</v>
      </c>
      <c r="H876" s="130">
        <v>-842</v>
      </c>
      <c r="I876" s="112">
        <v>272203</v>
      </c>
    </row>
    <row r="877" spans="1:9" x14ac:dyDescent="0.2">
      <c r="A877" s="135">
        <v>4402</v>
      </c>
      <c r="B877" s="150" t="s">
        <v>503</v>
      </c>
      <c r="C877" s="113">
        <v>3111</v>
      </c>
      <c r="D877" s="83">
        <v>1706985</v>
      </c>
      <c r="E877" s="30">
        <v>0</v>
      </c>
      <c r="F877" s="30">
        <v>576961</v>
      </c>
      <c r="G877" s="30">
        <v>17070</v>
      </c>
      <c r="H877" s="30">
        <v>-294</v>
      </c>
      <c r="I877" s="136">
        <v>2300722</v>
      </c>
    </row>
    <row r="878" spans="1:9" x14ac:dyDescent="0.2">
      <c r="A878" s="135">
        <v>4402</v>
      </c>
      <c r="B878" s="150" t="s">
        <v>503</v>
      </c>
      <c r="C878" s="113">
        <v>3141</v>
      </c>
      <c r="D878" s="83">
        <v>236383</v>
      </c>
      <c r="E878" s="30">
        <v>0</v>
      </c>
      <c r="F878" s="30">
        <v>79897</v>
      </c>
      <c r="G878" s="30">
        <v>2364</v>
      </c>
      <c r="H878" s="30">
        <v>1649</v>
      </c>
      <c r="I878" s="136">
        <v>320293</v>
      </c>
    </row>
    <row r="879" spans="1:9" x14ac:dyDescent="0.2">
      <c r="A879" s="134">
        <v>4402</v>
      </c>
      <c r="B879" s="149" t="s">
        <v>504</v>
      </c>
      <c r="C879" s="171"/>
      <c r="D879" s="111">
        <v>1943368</v>
      </c>
      <c r="E879" s="130">
        <v>0</v>
      </c>
      <c r="F879" s="130">
        <v>656858</v>
      </c>
      <c r="G879" s="130">
        <v>19434</v>
      </c>
      <c r="H879" s="130">
        <v>1355</v>
      </c>
      <c r="I879" s="112">
        <v>2621015</v>
      </c>
    </row>
    <row r="880" spans="1:9" x14ac:dyDescent="0.2">
      <c r="A880" s="135">
        <v>4481</v>
      </c>
      <c r="B880" s="150" t="s">
        <v>505</v>
      </c>
      <c r="C880" s="113">
        <v>3113</v>
      </c>
      <c r="D880" s="83">
        <v>3650615</v>
      </c>
      <c r="E880" s="30">
        <v>-390</v>
      </c>
      <c r="F880" s="30">
        <v>1233776</v>
      </c>
      <c r="G880" s="30">
        <v>36506</v>
      </c>
      <c r="H880" s="30">
        <v>79328</v>
      </c>
      <c r="I880" s="136">
        <v>4999835</v>
      </c>
    </row>
    <row r="881" spans="1:9" x14ac:dyDescent="0.2">
      <c r="A881" s="135">
        <v>4481</v>
      </c>
      <c r="B881" s="150" t="s">
        <v>505</v>
      </c>
      <c r="C881" s="113">
        <v>3141</v>
      </c>
      <c r="D881" s="83">
        <v>202226</v>
      </c>
      <c r="E881" s="30">
        <v>0</v>
      </c>
      <c r="F881" s="30">
        <v>68352</v>
      </c>
      <c r="G881" s="30">
        <v>2022</v>
      </c>
      <c r="H881" s="30">
        <v>2405</v>
      </c>
      <c r="I881" s="136">
        <v>275005</v>
      </c>
    </row>
    <row r="882" spans="1:9" x14ac:dyDescent="0.2">
      <c r="A882" s="135">
        <v>4481</v>
      </c>
      <c r="B882" s="150" t="s">
        <v>505</v>
      </c>
      <c r="C882" s="113">
        <v>3143</v>
      </c>
      <c r="D882" s="83">
        <v>229978</v>
      </c>
      <c r="E882" s="30">
        <v>0</v>
      </c>
      <c r="F882" s="30">
        <v>77733</v>
      </c>
      <c r="G882" s="30">
        <v>2300</v>
      </c>
      <c r="H882" s="30">
        <v>426</v>
      </c>
      <c r="I882" s="136">
        <v>310437</v>
      </c>
    </row>
    <row r="883" spans="1:9" x14ac:dyDescent="0.2">
      <c r="A883" s="134">
        <v>4481</v>
      </c>
      <c r="B883" s="149" t="s">
        <v>506</v>
      </c>
      <c r="C883" s="171"/>
      <c r="D883" s="111">
        <v>4082819</v>
      </c>
      <c r="E883" s="130">
        <v>-390</v>
      </c>
      <c r="F883" s="130">
        <v>1379861</v>
      </c>
      <c r="G883" s="130">
        <v>40828</v>
      </c>
      <c r="H883" s="130">
        <v>82159</v>
      </c>
      <c r="I883" s="112">
        <v>5585277</v>
      </c>
    </row>
    <row r="884" spans="1:9" x14ac:dyDescent="0.2">
      <c r="A884" s="135">
        <v>4469</v>
      </c>
      <c r="B884" s="150" t="s">
        <v>507</v>
      </c>
      <c r="C884" s="113">
        <v>3231</v>
      </c>
      <c r="D884" s="83">
        <v>405860</v>
      </c>
      <c r="E884" s="30">
        <v>0</v>
      </c>
      <c r="F884" s="30">
        <v>137180</v>
      </c>
      <c r="G884" s="30">
        <v>4058</v>
      </c>
      <c r="H884" s="30">
        <v>-588</v>
      </c>
      <c r="I884" s="136">
        <v>546510</v>
      </c>
    </row>
    <row r="885" spans="1:9" x14ac:dyDescent="0.2">
      <c r="A885" s="134">
        <v>4469</v>
      </c>
      <c r="B885" s="149" t="s">
        <v>508</v>
      </c>
      <c r="C885" s="171"/>
      <c r="D885" s="111">
        <v>405860</v>
      </c>
      <c r="E885" s="130">
        <v>0</v>
      </c>
      <c r="F885" s="130">
        <v>137180</v>
      </c>
      <c r="G885" s="130">
        <v>4058</v>
      </c>
      <c r="H885" s="130">
        <v>-588</v>
      </c>
      <c r="I885" s="112">
        <v>546510</v>
      </c>
    </row>
    <row r="886" spans="1:9" x14ac:dyDescent="0.2">
      <c r="A886" s="135">
        <v>4451</v>
      </c>
      <c r="B886" s="150" t="s">
        <v>509</v>
      </c>
      <c r="C886" s="113">
        <v>3111</v>
      </c>
      <c r="D886" s="83">
        <v>1048880</v>
      </c>
      <c r="E886" s="30">
        <v>6128</v>
      </c>
      <c r="F886" s="30">
        <v>356593</v>
      </c>
      <c r="G886" s="30">
        <v>10489</v>
      </c>
      <c r="H886" s="30">
        <v>8942</v>
      </c>
      <c r="I886" s="136">
        <v>1431032</v>
      </c>
    </row>
    <row r="887" spans="1:9" x14ac:dyDescent="0.2">
      <c r="A887" s="135">
        <v>4451</v>
      </c>
      <c r="B887" s="150" t="s">
        <v>509</v>
      </c>
      <c r="C887" s="113">
        <v>3113</v>
      </c>
      <c r="D887" s="83">
        <v>4460559</v>
      </c>
      <c r="E887" s="30">
        <v>12290</v>
      </c>
      <c r="F887" s="30">
        <v>1511823</v>
      </c>
      <c r="G887" s="30">
        <v>44606</v>
      </c>
      <c r="H887" s="30">
        <v>63982</v>
      </c>
      <c r="I887" s="136">
        <v>6093260</v>
      </c>
    </row>
    <row r="888" spans="1:9" x14ac:dyDescent="0.2">
      <c r="A888" s="135">
        <v>4451</v>
      </c>
      <c r="B888" s="150" t="s">
        <v>509</v>
      </c>
      <c r="C888" s="113">
        <v>3141</v>
      </c>
      <c r="D888" s="83">
        <v>426009</v>
      </c>
      <c r="E888" s="30">
        <v>1717</v>
      </c>
      <c r="F888" s="30">
        <v>144571</v>
      </c>
      <c r="G888" s="30">
        <v>4260</v>
      </c>
      <c r="H888" s="30">
        <v>4663</v>
      </c>
      <c r="I888" s="136">
        <v>581220</v>
      </c>
    </row>
    <row r="889" spans="1:9" x14ac:dyDescent="0.2">
      <c r="A889" s="135">
        <v>4451</v>
      </c>
      <c r="B889" s="150" t="s">
        <v>509</v>
      </c>
      <c r="C889" s="113">
        <v>3143</v>
      </c>
      <c r="D889" s="83">
        <v>309728</v>
      </c>
      <c r="E889" s="30">
        <v>0</v>
      </c>
      <c r="F889" s="30">
        <v>104688</v>
      </c>
      <c r="G889" s="30">
        <v>3097</v>
      </c>
      <c r="H889" s="30">
        <v>516</v>
      </c>
      <c r="I889" s="136">
        <v>418029</v>
      </c>
    </row>
    <row r="890" spans="1:9" x14ac:dyDescent="0.2">
      <c r="A890" s="134">
        <v>4451</v>
      </c>
      <c r="B890" s="149" t="s">
        <v>510</v>
      </c>
      <c r="C890" s="171"/>
      <c r="D890" s="111">
        <v>6245176</v>
      </c>
      <c r="E890" s="130">
        <v>20135</v>
      </c>
      <c r="F890" s="130">
        <v>2117675</v>
      </c>
      <c r="G890" s="130">
        <v>62452</v>
      </c>
      <c r="H890" s="130">
        <v>78103</v>
      </c>
      <c r="I890" s="112">
        <v>8523541</v>
      </c>
    </row>
    <row r="891" spans="1:9" x14ac:dyDescent="0.2">
      <c r="A891" s="135">
        <v>4450</v>
      </c>
      <c r="B891" s="150" t="s">
        <v>511</v>
      </c>
      <c r="C891" s="113">
        <v>3111</v>
      </c>
      <c r="D891" s="83">
        <v>176510</v>
      </c>
      <c r="E891" s="30">
        <v>4426</v>
      </c>
      <c r="F891" s="30">
        <v>61156</v>
      </c>
      <c r="G891" s="30">
        <v>1765</v>
      </c>
      <c r="H891" s="30">
        <v>1050</v>
      </c>
      <c r="I891" s="136">
        <v>244907</v>
      </c>
    </row>
    <row r="892" spans="1:9" x14ac:dyDescent="0.2">
      <c r="A892" s="135">
        <v>4450</v>
      </c>
      <c r="B892" s="150" t="s">
        <v>511</v>
      </c>
      <c r="C892" s="113">
        <v>3117</v>
      </c>
      <c r="D892" s="83">
        <v>487116</v>
      </c>
      <c r="E892" s="30">
        <v>-1793</v>
      </c>
      <c r="F892" s="30">
        <v>164039</v>
      </c>
      <c r="G892" s="30">
        <v>4871</v>
      </c>
      <c r="H892" s="30">
        <v>9599</v>
      </c>
      <c r="I892" s="136">
        <v>663832</v>
      </c>
    </row>
    <row r="893" spans="1:9" x14ac:dyDescent="0.2">
      <c r="A893" s="135">
        <v>4450</v>
      </c>
      <c r="B893" s="150" t="s">
        <v>511</v>
      </c>
      <c r="C893" s="113">
        <v>3141</v>
      </c>
      <c r="D893" s="83">
        <v>27507</v>
      </c>
      <c r="E893" s="30">
        <v>2683</v>
      </c>
      <c r="F893" s="30">
        <v>10204</v>
      </c>
      <c r="G893" s="30">
        <v>275</v>
      </c>
      <c r="H893" s="30">
        <v>281</v>
      </c>
      <c r="I893" s="136">
        <v>40950</v>
      </c>
    </row>
    <row r="894" spans="1:9" x14ac:dyDescent="0.2">
      <c r="A894" s="135">
        <v>4450</v>
      </c>
      <c r="B894" s="150" t="s">
        <v>511</v>
      </c>
      <c r="C894" s="113">
        <v>3143</v>
      </c>
      <c r="D894" s="83">
        <v>53990</v>
      </c>
      <c r="E894" s="30">
        <v>0</v>
      </c>
      <c r="F894" s="30">
        <v>18248</v>
      </c>
      <c r="G894" s="30">
        <v>540</v>
      </c>
      <c r="H894" s="30">
        <v>103</v>
      </c>
      <c r="I894" s="136">
        <v>72881</v>
      </c>
    </row>
    <row r="895" spans="1:9" x14ac:dyDescent="0.2">
      <c r="A895" s="134">
        <v>4450</v>
      </c>
      <c r="B895" s="149" t="s">
        <v>512</v>
      </c>
      <c r="C895" s="171"/>
      <c r="D895" s="111">
        <v>745123</v>
      </c>
      <c r="E895" s="130">
        <v>5316</v>
      </c>
      <c r="F895" s="130">
        <v>253647</v>
      </c>
      <c r="G895" s="130">
        <v>7451</v>
      </c>
      <c r="H895" s="130">
        <v>11033</v>
      </c>
      <c r="I895" s="112">
        <v>1022570</v>
      </c>
    </row>
    <row r="896" spans="1:9" x14ac:dyDescent="0.2">
      <c r="A896" s="135">
        <v>4430</v>
      </c>
      <c r="B896" s="150" t="s">
        <v>513</v>
      </c>
      <c r="C896" s="113">
        <v>3111</v>
      </c>
      <c r="D896" s="83">
        <v>191658</v>
      </c>
      <c r="E896" s="30">
        <v>0</v>
      </c>
      <c r="F896" s="30">
        <v>64781</v>
      </c>
      <c r="G896" s="30">
        <v>1916</v>
      </c>
      <c r="H896" s="30">
        <v>1527</v>
      </c>
      <c r="I896" s="136">
        <v>259882</v>
      </c>
    </row>
    <row r="897" spans="1:9" x14ac:dyDescent="0.2">
      <c r="A897" s="135">
        <v>4430</v>
      </c>
      <c r="B897" s="150" t="s">
        <v>513</v>
      </c>
      <c r="C897" s="113">
        <v>3117</v>
      </c>
      <c r="D897" s="83">
        <v>386977</v>
      </c>
      <c r="E897" s="30">
        <v>0</v>
      </c>
      <c r="F897" s="30">
        <v>130798</v>
      </c>
      <c r="G897" s="30">
        <v>3870</v>
      </c>
      <c r="H897" s="30">
        <v>89</v>
      </c>
      <c r="I897" s="136">
        <v>521734</v>
      </c>
    </row>
    <row r="898" spans="1:9" x14ac:dyDescent="0.2">
      <c r="A898" s="135">
        <v>4430</v>
      </c>
      <c r="B898" s="150" t="s">
        <v>513</v>
      </c>
      <c r="C898" s="113">
        <v>3141</v>
      </c>
      <c r="D898" s="83">
        <v>69656</v>
      </c>
      <c r="E898" s="30">
        <v>0</v>
      </c>
      <c r="F898" s="30">
        <v>23544</v>
      </c>
      <c r="G898" s="30">
        <v>697</v>
      </c>
      <c r="H898" s="30">
        <v>403</v>
      </c>
      <c r="I898" s="136">
        <v>94300</v>
      </c>
    </row>
    <row r="899" spans="1:9" x14ac:dyDescent="0.2">
      <c r="A899" s="135">
        <v>4430</v>
      </c>
      <c r="B899" s="151" t="s">
        <v>513</v>
      </c>
      <c r="C899" s="113">
        <v>3143</v>
      </c>
      <c r="D899" s="83">
        <v>78031</v>
      </c>
      <c r="E899" s="30">
        <v>0</v>
      </c>
      <c r="F899" s="30">
        <v>26374</v>
      </c>
      <c r="G899" s="30">
        <v>780</v>
      </c>
      <c r="H899" s="30">
        <v>118</v>
      </c>
      <c r="I899" s="136">
        <v>105303</v>
      </c>
    </row>
    <row r="900" spans="1:9" x14ac:dyDescent="0.2">
      <c r="A900" s="134">
        <v>4430</v>
      </c>
      <c r="B900" s="149" t="s">
        <v>514</v>
      </c>
      <c r="C900" s="171"/>
      <c r="D900" s="111">
        <v>726322</v>
      </c>
      <c r="E900" s="130">
        <v>0</v>
      </c>
      <c r="F900" s="130">
        <v>245497</v>
      </c>
      <c r="G900" s="130">
        <v>7263</v>
      </c>
      <c r="H900" s="130">
        <v>2137</v>
      </c>
      <c r="I900" s="112">
        <v>981219</v>
      </c>
    </row>
    <row r="901" spans="1:9" x14ac:dyDescent="0.2">
      <c r="A901" s="135">
        <v>4433</v>
      </c>
      <c r="B901" s="150" t="s">
        <v>515</v>
      </c>
      <c r="C901" s="113">
        <v>3111</v>
      </c>
      <c r="D901" s="83">
        <v>206991</v>
      </c>
      <c r="E901" s="30">
        <v>-1900</v>
      </c>
      <c r="F901" s="30">
        <v>69321</v>
      </c>
      <c r="G901" s="30">
        <v>2070</v>
      </c>
      <c r="H901" s="30">
        <v>1423</v>
      </c>
      <c r="I901" s="136">
        <v>277905</v>
      </c>
    </row>
    <row r="902" spans="1:9" x14ac:dyDescent="0.2">
      <c r="A902" s="135">
        <v>4433</v>
      </c>
      <c r="B902" s="150" t="s">
        <v>515</v>
      </c>
      <c r="C902" s="113">
        <v>3117</v>
      </c>
      <c r="D902" s="83">
        <v>196751</v>
      </c>
      <c r="E902" s="30">
        <v>0</v>
      </c>
      <c r="F902" s="30">
        <v>66501</v>
      </c>
      <c r="G902" s="30">
        <v>1967</v>
      </c>
      <c r="H902" s="30">
        <v>-738</v>
      </c>
      <c r="I902" s="136">
        <v>264481</v>
      </c>
    </row>
    <row r="903" spans="1:9" x14ac:dyDescent="0.2">
      <c r="A903" s="135">
        <v>4433</v>
      </c>
      <c r="B903" s="150" t="s">
        <v>515</v>
      </c>
      <c r="C903" s="113">
        <v>3141</v>
      </c>
      <c r="D903" s="83">
        <v>57026</v>
      </c>
      <c r="E903" s="30">
        <v>0</v>
      </c>
      <c r="F903" s="30">
        <v>19274</v>
      </c>
      <c r="G903" s="30">
        <v>571</v>
      </c>
      <c r="H903" s="30">
        <v>321</v>
      </c>
      <c r="I903" s="136">
        <v>77192</v>
      </c>
    </row>
    <row r="904" spans="1:9" x14ac:dyDescent="0.2">
      <c r="A904" s="135">
        <v>4433</v>
      </c>
      <c r="B904" s="151" t="s">
        <v>515</v>
      </c>
      <c r="C904" s="113">
        <v>3143</v>
      </c>
      <c r="D904" s="83">
        <v>34219</v>
      </c>
      <c r="E904" s="30">
        <v>0</v>
      </c>
      <c r="F904" s="30">
        <v>11566</v>
      </c>
      <c r="G904" s="30">
        <v>342</v>
      </c>
      <c r="H904" s="30">
        <v>70</v>
      </c>
      <c r="I904" s="136">
        <v>46197</v>
      </c>
    </row>
    <row r="905" spans="1:9" x14ac:dyDescent="0.2">
      <c r="A905" s="134">
        <v>4433</v>
      </c>
      <c r="B905" s="149" t="s">
        <v>516</v>
      </c>
      <c r="C905" s="171"/>
      <c r="D905" s="111">
        <v>494987</v>
      </c>
      <c r="E905" s="130">
        <v>-1900</v>
      </c>
      <c r="F905" s="130">
        <v>166662</v>
      </c>
      <c r="G905" s="130">
        <v>4950</v>
      </c>
      <c r="H905" s="130">
        <v>1076</v>
      </c>
      <c r="I905" s="112">
        <v>665775</v>
      </c>
    </row>
    <row r="906" spans="1:9" x14ac:dyDescent="0.2">
      <c r="A906" s="135">
        <v>4487</v>
      </c>
      <c r="B906" s="150" t="s">
        <v>517</v>
      </c>
      <c r="C906" s="113">
        <v>3111</v>
      </c>
      <c r="D906" s="83">
        <v>392425</v>
      </c>
      <c r="E906" s="30">
        <v>0</v>
      </c>
      <c r="F906" s="30">
        <v>132639</v>
      </c>
      <c r="G906" s="30">
        <v>3924</v>
      </c>
      <c r="H906" s="30">
        <v>1779</v>
      </c>
      <c r="I906" s="136">
        <v>530767</v>
      </c>
    </row>
    <row r="907" spans="1:9" x14ac:dyDescent="0.2">
      <c r="A907" s="135">
        <v>4487</v>
      </c>
      <c r="B907" s="150" t="s">
        <v>517</v>
      </c>
      <c r="C907" s="113">
        <v>3117</v>
      </c>
      <c r="D907" s="83">
        <v>611443</v>
      </c>
      <c r="E907" s="30">
        <v>26033</v>
      </c>
      <c r="F907" s="30">
        <v>215467</v>
      </c>
      <c r="G907" s="30">
        <v>6114</v>
      </c>
      <c r="H907" s="30">
        <v>5203</v>
      </c>
      <c r="I907" s="136">
        <v>864260</v>
      </c>
    </row>
    <row r="908" spans="1:9" x14ac:dyDescent="0.2">
      <c r="A908" s="135">
        <v>4487</v>
      </c>
      <c r="B908" s="150" t="s">
        <v>517</v>
      </c>
      <c r="C908" s="113">
        <v>3141</v>
      </c>
      <c r="D908" s="83">
        <v>109513</v>
      </c>
      <c r="E908" s="30">
        <v>0</v>
      </c>
      <c r="F908" s="30">
        <v>37015</v>
      </c>
      <c r="G908" s="30">
        <v>1095</v>
      </c>
      <c r="H908" s="30">
        <v>749</v>
      </c>
      <c r="I908" s="136">
        <v>148372</v>
      </c>
    </row>
    <row r="909" spans="1:9" x14ac:dyDescent="0.2">
      <c r="A909" s="135">
        <v>4487</v>
      </c>
      <c r="B909" s="150" t="s">
        <v>517</v>
      </c>
      <c r="C909" s="113">
        <v>3143</v>
      </c>
      <c r="D909" s="83">
        <v>179903</v>
      </c>
      <c r="E909" s="30">
        <v>0</v>
      </c>
      <c r="F909" s="30">
        <v>60807</v>
      </c>
      <c r="G909" s="30">
        <v>1799</v>
      </c>
      <c r="H909" s="30">
        <v>334</v>
      </c>
      <c r="I909" s="136">
        <v>242843</v>
      </c>
    </row>
    <row r="910" spans="1:9" x14ac:dyDescent="0.2">
      <c r="A910" s="134">
        <v>4487</v>
      </c>
      <c r="B910" s="149" t="s">
        <v>518</v>
      </c>
      <c r="C910" s="171"/>
      <c r="D910" s="111">
        <v>1293284</v>
      </c>
      <c r="E910" s="130">
        <v>26033</v>
      </c>
      <c r="F910" s="130">
        <v>445928</v>
      </c>
      <c r="G910" s="130">
        <v>12932</v>
      </c>
      <c r="H910" s="130">
        <v>8065</v>
      </c>
      <c r="I910" s="112">
        <v>1786242</v>
      </c>
    </row>
    <row r="911" spans="1:9" x14ac:dyDescent="0.2">
      <c r="A911" s="135">
        <v>4488</v>
      </c>
      <c r="B911" s="150" t="s">
        <v>519</v>
      </c>
      <c r="C911" s="113">
        <v>3111</v>
      </c>
      <c r="D911" s="83">
        <v>207617</v>
      </c>
      <c r="E911" s="30">
        <v>6782</v>
      </c>
      <c r="F911" s="30">
        <v>72467</v>
      </c>
      <c r="G911" s="30">
        <v>2077</v>
      </c>
      <c r="H911" s="30">
        <v>1787</v>
      </c>
      <c r="I911" s="136">
        <v>290730</v>
      </c>
    </row>
    <row r="912" spans="1:9" x14ac:dyDescent="0.2">
      <c r="A912" s="135">
        <v>4488</v>
      </c>
      <c r="B912" s="150" t="s">
        <v>519</v>
      </c>
      <c r="C912" s="113">
        <v>3117</v>
      </c>
      <c r="D912" s="83">
        <v>472126</v>
      </c>
      <c r="E912" s="30">
        <v>25795</v>
      </c>
      <c r="F912" s="30">
        <v>165895</v>
      </c>
      <c r="G912" s="30">
        <v>4721</v>
      </c>
      <c r="H912" s="30">
        <v>3931</v>
      </c>
      <c r="I912" s="136">
        <v>672468</v>
      </c>
    </row>
    <row r="913" spans="1:9" x14ac:dyDescent="0.2">
      <c r="A913" s="135">
        <v>4488</v>
      </c>
      <c r="B913" s="150" t="s">
        <v>519</v>
      </c>
      <c r="C913" s="113">
        <v>3141</v>
      </c>
      <c r="D913" s="83">
        <v>35411</v>
      </c>
      <c r="E913" s="30">
        <v>0</v>
      </c>
      <c r="F913" s="30">
        <v>11969</v>
      </c>
      <c r="G913" s="30">
        <v>354</v>
      </c>
      <c r="H913" s="30">
        <v>351</v>
      </c>
      <c r="I913" s="136">
        <v>48085</v>
      </c>
    </row>
    <row r="914" spans="1:9" x14ac:dyDescent="0.2">
      <c r="A914" s="135">
        <v>4488</v>
      </c>
      <c r="B914" s="150" t="s">
        <v>519</v>
      </c>
      <c r="C914" s="113">
        <v>3143</v>
      </c>
      <c r="D914" s="83">
        <v>73606</v>
      </c>
      <c r="E914" s="30">
        <v>0</v>
      </c>
      <c r="F914" s="30">
        <v>24879</v>
      </c>
      <c r="G914" s="30">
        <v>736</v>
      </c>
      <c r="H914" s="30">
        <v>117</v>
      </c>
      <c r="I914" s="136">
        <v>99338</v>
      </c>
    </row>
    <row r="915" spans="1:9" x14ac:dyDescent="0.2">
      <c r="A915" s="134">
        <v>4488</v>
      </c>
      <c r="B915" s="149" t="s">
        <v>520</v>
      </c>
      <c r="C915" s="171"/>
      <c r="D915" s="111">
        <v>788760</v>
      </c>
      <c r="E915" s="130">
        <v>32577</v>
      </c>
      <c r="F915" s="130">
        <v>275210</v>
      </c>
      <c r="G915" s="130">
        <v>7888</v>
      </c>
      <c r="H915" s="130">
        <v>6186</v>
      </c>
      <c r="I915" s="112">
        <v>1110621</v>
      </c>
    </row>
    <row r="916" spans="1:9" x14ac:dyDescent="0.2">
      <c r="A916" s="135">
        <v>4434</v>
      </c>
      <c r="B916" s="150" t="s">
        <v>521</v>
      </c>
      <c r="C916" s="113">
        <v>3111</v>
      </c>
      <c r="D916" s="83">
        <v>440938</v>
      </c>
      <c r="E916" s="30">
        <v>1650</v>
      </c>
      <c r="F916" s="30">
        <v>149594</v>
      </c>
      <c r="G916" s="30">
        <v>4409</v>
      </c>
      <c r="H916" s="30">
        <v>3454</v>
      </c>
      <c r="I916" s="136">
        <v>600045</v>
      </c>
    </row>
    <row r="917" spans="1:9" x14ac:dyDescent="0.2">
      <c r="A917" s="135">
        <v>4434</v>
      </c>
      <c r="B917" s="150" t="s">
        <v>521</v>
      </c>
      <c r="C917" s="113">
        <v>3113</v>
      </c>
      <c r="D917" s="83">
        <v>1760336</v>
      </c>
      <c r="E917" s="30">
        <v>22958</v>
      </c>
      <c r="F917" s="30">
        <v>602753</v>
      </c>
      <c r="G917" s="30">
        <v>17603</v>
      </c>
      <c r="H917" s="30">
        <v>42466</v>
      </c>
      <c r="I917" s="136">
        <v>2446116</v>
      </c>
    </row>
    <row r="918" spans="1:9" x14ac:dyDescent="0.2">
      <c r="A918" s="135">
        <v>4434</v>
      </c>
      <c r="B918" s="150" t="s">
        <v>521</v>
      </c>
      <c r="C918" s="113">
        <v>3141</v>
      </c>
      <c r="D918" s="83">
        <v>196341</v>
      </c>
      <c r="E918" s="30">
        <v>2472</v>
      </c>
      <c r="F918" s="30">
        <v>67199</v>
      </c>
      <c r="G918" s="30">
        <v>1963</v>
      </c>
      <c r="H918" s="30">
        <v>1724</v>
      </c>
      <c r="I918" s="136">
        <v>269699</v>
      </c>
    </row>
    <row r="919" spans="1:9" x14ac:dyDescent="0.2">
      <c r="A919" s="135">
        <v>4434</v>
      </c>
      <c r="B919" s="150" t="s">
        <v>521</v>
      </c>
      <c r="C919" s="113">
        <v>3143</v>
      </c>
      <c r="D919" s="83">
        <v>173562</v>
      </c>
      <c r="E919" s="30">
        <v>2857</v>
      </c>
      <c r="F919" s="30">
        <v>59629</v>
      </c>
      <c r="G919" s="30">
        <v>1735</v>
      </c>
      <c r="H919" s="30">
        <v>235</v>
      </c>
      <c r="I919" s="136">
        <v>238018</v>
      </c>
    </row>
    <row r="920" spans="1:9" x14ac:dyDescent="0.2">
      <c r="A920" s="134">
        <v>4434</v>
      </c>
      <c r="B920" s="149" t="s">
        <v>522</v>
      </c>
      <c r="C920" s="171"/>
      <c r="D920" s="111">
        <v>2571177</v>
      </c>
      <c r="E920" s="130">
        <v>29937</v>
      </c>
      <c r="F920" s="130">
        <v>879175</v>
      </c>
      <c r="G920" s="130">
        <v>25710</v>
      </c>
      <c r="H920" s="130">
        <v>47879</v>
      </c>
      <c r="I920" s="112">
        <v>3553878</v>
      </c>
    </row>
    <row r="921" spans="1:9" x14ac:dyDescent="0.2">
      <c r="A921" s="135">
        <v>4441</v>
      </c>
      <c r="B921" s="150" t="s">
        <v>523</v>
      </c>
      <c r="C921" s="113">
        <v>3111</v>
      </c>
      <c r="D921" s="83">
        <v>558088</v>
      </c>
      <c r="E921" s="30">
        <v>0</v>
      </c>
      <c r="F921" s="30">
        <v>188634</v>
      </c>
      <c r="G921" s="30">
        <v>5581</v>
      </c>
      <c r="H921" s="30">
        <v>5381</v>
      </c>
      <c r="I921" s="136">
        <v>757684</v>
      </c>
    </row>
    <row r="922" spans="1:9" x14ac:dyDescent="0.2">
      <c r="A922" s="135">
        <v>4441</v>
      </c>
      <c r="B922" s="150" t="s">
        <v>523</v>
      </c>
      <c r="C922" s="113">
        <v>3117</v>
      </c>
      <c r="D922" s="83">
        <v>514254</v>
      </c>
      <c r="E922" s="30">
        <v>14505</v>
      </c>
      <c r="F922" s="30">
        <v>178720</v>
      </c>
      <c r="G922" s="30">
        <v>5143</v>
      </c>
      <c r="H922" s="30">
        <v>16294</v>
      </c>
      <c r="I922" s="136">
        <v>728916</v>
      </c>
    </row>
    <row r="923" spans="1:9" x14ac:dyDescent="0.2">
      <c r="A923" s="135">
        <v>4441</v>
      </c>
      <c r="B923" s="150" t="s">
        <v>523</v>
      </c>
      <c r="C923" s="113">
        <v>3141</v>
      </c>
      <c r="D923" s="83">
        <v>145763</v>
      </c>
      <c r="E923" s="30">
        <v>0</v>
      </c>
      <c r="F923" s="30">
        <v>49268</v>
      </c>
      <c r="G923" s="30">
        <v>1458</v>
      </c>
      <c r="H923" s="30">
        <v>1054</v>
      </c>
      <c r="I923" s="136">
        <v>197543</v>
      </c>
    </row>
    <row r="924" spans="1:9" x14ac:dyDescent="0.2">
      <c r="A924" s="135">
        <v>4441</v>
      </c>
      <c r="B924" s="150" t="s">
        <v>523</v>
      </c>
      <c r="C924" s="113">
        <v>3143</v>
      </c>
      <c r="D924" s="83">
        <v>89551</v>
      </c>
      <c r="E924" s="30">
        <v>0</v>
      </c>
      <c r="F924" s="30">
        <v>30269</v>
      </c>
      <c r="G924" s="30">
        <v>895</v>
      </c>
      <c r="H924" s="30">
        <v>157</v>
      </c>
      <c r="I924" s="136">
        <v>120872</v>
      </c>
    </row>
    <row r="925" spans="1:9" x14ac:dyDescent="0.2">
      <c r="A925" s="134">
        <v>4441</v>
      </c>
      <c r="B925" s="149" t="s">
        <v>524</v>
      </c>
      <c r="C925" s="171"/>
      <c r="D925" s="111">
        <v>1307656</v>
      </c>
      <c r="E925" s="130">
        <v>14505</v>
      </c>
      <c r="F925" s="130">
        <v>446891</v>
      </c>
      <c r="G925" s="130">
        <v>13077</v>
      </c>
      <c r="H925" s="130">
        <v>22886</v>
      </c>
      <c r="I925" s="112">
        <v>1805015</v>
      </c>
    </row>
    <row r="926" spans="1:9" x14ac:dyDescent="0.2">
      <c r="A926" s="135">
        <v>4428</v>
      </c>
      <c r="B926" s="150" t="s">
        <v>525</v>
      </c>
      <c r="C926" s="113">
        <v>3111</v>
      </c>
      <c r="D926" s="83">
        <v>264585</v>
      </c>
      <c r="E926" s="30">
        <v>0</v>
      </c>
      <c r="F926" s="30">
        <v>89429</v>
      </c>
      <c r="G926" s="30">
        <v>2646</v>
      </c>
      <c r="H926" s="30">
        <v>1562</v>
      </c>
      <c r="I926" s="136">
        <v>358222</v>
      </c>
    </row>
    <row r="927" spans="1:9" x14ac:dyDescent="0.2">
      <c r="A927" s="135">
        <v>4428</v>
      </c>
      <c r="B927" s="150" t="s">
        <v>525</v>
      </c>
      <c r="C927" s="113">
        <v>3141</v>
      </c>
      <c r="D927" s="83">
        <v>77180</v>
      </c>
      <c r="E927" s="30">
        <v>0</v>
      </c>
      <c r="F927" s="30">
        <v>26086</v>
      </c>
      <c r="G927" s="30">
        <v>772</v>
      </c>
      <c r="H927" s="30">
        <v>459</v>
      </c>
      <c r="I927" s="136">
        <v>104497</v>
      </c>
    </row>
    <row r="928" spans="1:9" x14ac:dyDescent="0.2">
      <c r="A928" s="134">
        <v>4428</v>
      </c>
      <c r="B928" s="149" t="s">
        <v>526</v>
      </c>
      <c r="C928" s="171"/>
      <c r="D928" s="111">
        <v>341765</v>
      </c>
      <c r="E928" s="130">
        <v>0</v>
      </c>
      <c r="F928" s="130">
        <v>115515</v>
      </c>
      <c r="G928" s="130">
        <v>3418</v>
      </c>
      <c r="H928" s="130">
        <v>2021</v>
      </c>
      <c r="I928" s="112">
        <v>462719</v>
      </c>
    </row>
    <row r="929" spans="1:9" x14ac:dyDescent="0.2">
      <c r="A929" s="135">
        <v>4463</v>
      </c>
      <c r="B929" s="150" t="s">
        <v>527</v>
      </c>
      <c r="C929" s="113">
        <v>3117</v>
      </c>
      <c r="D929" s="83">
        <v>322225</v>
      </c>
      <c r="E929" s="30">
        <v>0</v>
      </c>
      <c r="F929" s="30">
        <v>108912</v>
      </c>
      <c r="G929" s="30">
        <v>3223</v>
      </c>
      <c r="H929" s="30">
        <v>6521</v>
      </c>
      <c r="I929" s="136">
        <v>440881</v>
      </c>
    </row>
    <row r="930" spans="1:9" x14ac:dyDescent="0.2">
      <c r="A930" s="135">
        <v>4463</v>
      </c>
      <c r="B930" s="150" t="s">
        <v>527</v>
      </c>
      <c r="C930" s="113">
        <v>3143</v>
      </c>
      <c r="D930" s="83">
        <v>76574</v>
      </c>
      <c r="E930" s="30">
        <v>0</v>
      </c>
      <c r="F930" s="30">
        <v>25882</v>
      </c>
      <c r="G930" s="30">
        <v>766</v>
      </c>
      <c r="H930" s="30">
        <v>131</v>
      </c>
      <c r="I930" s="136">
        <v>103353</v>
      </c>
    </row>
    <row r="931" spans="1:9" ht="13.5" thickBot="1" x14ac:dyDescent="0.25">
      <c r="A931" s="182">
        <v>4463</v>
      </c>
      <c r="B931" s="183" t="s">
        <v>528</v>
      </c>
      <c r="C931" s="184"/>
      <c r="D931" s="114">
        <v>398799</v>
      </c>
      <c r="E931" s="185">
        <v>0</v>
      </c>
      <c r="F931" s="185">
        <v>134794</v>
      </c>
      <c r="G931" s="185">
        <v>3989</v>
      </c>
      <c r="H931" s="185">
        <v>6652</v>
      </c>
      <c r="I931" s="115">
        <v>544234</v>
      </c>
    </row>
    <row r="932" spans="1:9" ht="13.5" thickBot="1" x14ac:dyDescent="0.25">
      <c r="A932" s="191"/>
      <c r="B932" s="211" t="s">
        <v>529</v>
      </c>
      <c r="C932" s="229"/>
      <c r="D932" s="219">
        <v>42855336</v>
      </c>
      <c r="E932" s="192">
        <v>213023</v>
      </c>
      <c r="F932" s="192">
        <v>14554694</v>
      </c>
      <c r="G932" s="192">
        <v>428552</v>
      </c>
      <c r="H932" s="192">
        <v>545286</v>
      </c>
      <c r="I932" s="193">
        <v>58596891</v>
      </c>
    </row>
    <row r="933" spans="1:9" x14ac:dyDescent="0.2">
      <c r="A933" s="176">
        <v>5489</v>
      </c>
      <c r="B933" s="177" t="s">
        <v>530</v>
      </c>
      <c r="C933" s="109">
        <v>3111</v>
      </c>
      <c r="D933" s="100">
        <v>457969</v>
      </c>
      <c r="E933" s="101">
        <v>533</v>
      </c>
      <c r="F933" s="101">
        <v>154973</v>
      </c>
      <c r="G933" s="101">
        <v>4580</v>
      </c>
      <c r="H933" s="101">
        <v>267</v>
      </c>
      <c r="I933" s="110">
        <v>618322</v>
      </c>
    </row>
    <row r="934" spans="1:9" x14ac:dyDescent="0.2">
      <c r="A934" s="75">
        <v>5489</v>
      </c>
      <c r="B934" s="150" t="s">
        <v>530</v>
      </c>
      <c r="C934" s="113">
        <v>3141</v>
      </c>
      <c r="D934" s="83">
        <v>73356</v>
      </c>
      <c r="E934" s="30">
        <v>0</v>
      </c>
      <c r="F934" s="30">
        <v>24795</v>
      </c>
      <c r="G934" s="30">
        <v>734</v>
      </c>
      <c r="H934" s="30">
        <v>444</v>
      </c>
      <c r="I934" s="136">
        <v>99329</v>
      </c>
    </row>
    <row r="935" spans="1:9" x14ac:dyDescent="0.2">
      <c r="A935" s="138">
        <v>5489</v>
      </c>
      <c r="B935" s="149" t="s">
        <v>531</v>
      </c>
      <c r="C935" s="172"/>
      <c r="D935" s="118">
        <v>531325</v>
      </c>
      <c r="E935" s="131">
        <v>533</v>
      </c>
      <c r="F935" s="131">
        <v>179768</v>
      </c>
      <c r="G935" s="131">
        <v>5314</v>
      </c>
      <c r="H935" s="131">
        <v>711</v>
      </c>
      <c r="I935" s="119">
        <v>717651</v>
      </c>
    </row>
    <row r="936" spans="1:9" x14ac:dyDescent="0.2">
      <c r="A936" s="75">
        <v>5451</v>
      </c>
      <c r="B936" s="150" t="s">
        <v>532</v>
      </c>
      <c r="C936" s="113">
        <v>3111</v>
      </c>
      <c r="D936" s="83">
        <v>1435724</v>
      </c>
      <c r="E936" s="30">
        <v>1767</v>
      </c>
      <c r="F936" s="30">
        <v>485872</v>
      </c>
      <c r="G936" s="30">
        <v>14357</v>
      </c>
      <c r="H936" s="30">
        <v>-3616</v>
      </c>
      <c r="I936" s="136">
        <v>1934104</v>
      </c>
    </row>
    <row r="937" spans="1:9" x14ac:dyDescent="0.2">
      <c r="A937" s="75">
        <v>5451</v>
      </c>
      <c r="B937" s="150" t="s">
        <v>532</v>
      </c>
      <c r="C937" s="113">
        <v>3141</v>
      </c>
      <c r="D937" s="83">
        <v>165923</v>
      </c>
      <c r="E937" s="30">
        <v>0</v>
      </c>
      <c r="F937" s="30">
        <v>56082</v>
      </c>
      <c r="G937" s="30">
        <v>1659</v>
      </c>
      <c r="H937" s="30">
        <v>1204</v>
      </c>
      <c r="I937" s="136">
        <v>224868</v>
      </c>
    </row>
    <row r="938" spans="1:9" x14ac:dyDescent="0.2">
      <c r="A938" s="138">
        <v>5451</v>
      </c>
      <c r="B938" s="149" t="s">
        <v>533</v>
      </c>
      <c r="C938" s="172"/>
      <c r="D938" s="118">
        <v>1601647</v>
      </c>
      <c r="E938" s="131">
        <v>1767</v>
      </c>
      <c r="F938" s="131">
        <v>541954</v>
      </c>
      <c r="G938" s="131">
        <v>16016</v>
      </c>
      <c r="H938" s="131">
        <v>-2412</v>
      </c>
      <c r="I938" s="119">
        <v>2158972</v>
      </c>
    </row>
    <row r="939" spans="1:9" x14ac:dyDescent="0.2">
      <c r="A939" s="75">
        <v>5450</v>
      </c>
      <c r="B939" s="152" t="s">
        <v>534</v>
      </c>
      <c r="C939" s="113">
        <v>3111</v>
      </c>
      <c r="D939" s="83">
        <v>928535</v>
      </c>
      <c r="E939" s="30">
        <v>2667</v>
      </c>
      <c r="F939" s="30">
        <v>314746</v>
      </c>
      <c r="G939" s="30">
        <v>9286</v>
      </c>
      <c r="H939" s="30">
        <v>581</v>
      </c>
      <c r="I939" s="136">
        <v>1255815</v>
      </c>
    </row>
    <row r="940" spans="1:9" x14ac:dyDescent="0.2">
      <c r="A940" s="75">
        <v>5450</v>
      </c>
      <c r="B940" s="152" t="s">
        <v>534</v>
      </c>
      <c r="C940" s="113">
        <v>3141</v>
      </c>
      <c r="D940" s="83">
        <v>108536</v>
      </c>
      <c r="E940" s="30">
        <v>2167</v>
      </c>
      <c r="F940" s="30">
        <v>37417</v>
      </c>
      <c r="G940" s="30">
        <v>1085</v>
      </c>
      <c r="H940" s="30">
        <v>806</v>
      </c>
      <c r="I940" s="136">
        <v>150011</v>
      </c>
    </row>
    <row r="941" spans="1:9" x14ac:dyDescent="0.2">
      <c r="A941" s="138">
        <v>5450</v>
      </c>
      <c r="B941" s="153" t="s">
        <v>535</v>
      </c>
      <c r="C941" s="172"/>
      <c r="D941" s="118">
        <v>1037071</v>
      </c>
      <c r="E941" s="131">
        <v>4834</v>
      </c>
      <c r="F941" s="131">
        <v>352163</v>
      </c>
      <c r="G941" s="131">
        <v>10371</v>
      </c>
      <c r="H941" s="131">
        <v>1387</v>
      </c>
      <c r="I941" s="119">
        <v>1405826</v>
      </c>
    </row>
    <row r="942" spans="1:9" x14ac:dyDescent="0.2">
      <c r="A942" s="75">
        <v>5447</v>
      </c>
      <c r="B942" s="150" t="s">
        <v>536</v>
      </c>
      <c r="C942" s="113">
        <v>3233</v>
      </c>
      <c r="D942" s="83">
        <v>300037</v>
      </c>
      <c r="E942" s="30">
        <v>2333</v>
      </c>
      <c r="F942" s="30">
        <v>102202</v>
      </c>
      <c r="G942" s="30">
        <v>3000</v>
      </c>
      <c r="H942" s="30">
        <v>-2160</v>
      </c>
      <c r="I942" s="136">
        <v>405412</v>
      </c>
    </row>
    <row r="943" spans="1:9" x14ac:dyDescent="0.2">
      <c r="A943" s="138">
        <v>5447</v>
      </c>
      <c r="B943" s="149" t="s">
        <v>537</v>
      </c>
      <c r="C943" s="172"/>
      <c r="D943" s="118">
        <v>300037</v>
      </c>
      <c r="E943" s="131">
        <v>2333</v>
      </c>
      <c r="F943" s="131">
        <v>102202</v>
      </c>
      <c r="G943" s="131">
        <v>3000</v>
      </c>
      <c r="H943" s="131">
        <v>-2160</v>
      </c>
      <c r="I943" s="119">
        <v>405412</v>
      </c>
    </row>
    <row r="944" spans="1:9" x14ac:dyDescent="0.2">
      <c r="A944" s="75">
        <v>5444</v>
      </c>
      <c r="B944" s="150" t="s">
        <v>538</v>
      </c>
      <c r="C944" s="113">
        <v>3113</v>
      </c>
      <c r="D944" s="83">
        <v>2096563</v>
      </c>
      <c r="E944" s="30">
        <v>23415</v>
      </c>
      <c r="F944" s="30">
        <v>716553</v>
      </c>
      <c r="G944" s="30">
        <v>20966</v>
      </c>
      <c r="H944" s="30">
        <v>59244</v>
      </c>
      <c r="I944" s="136">
        <v>2916741</v>
      </c>
    </row>
    <row r="945" spans="1:9" x14ac:dyDescent="0.2">
      <c r="A945" s="75">
        <v>5444</v>
      </c>
      <c r="B945" s="150" t="s">
        <v>538</v>
      </c>
      <c r="C945" s="113">
        <v>3122</v>
      </c>
      <c r="D945" s="83">
        <v>1334148</v>
      </c>
      <c r="E945" s="30">
        <v>20757</v>
      </c>
      <c r="F945" s="30">
        <v>457958</v>
      </c>
      <c r="G945" s="30">
        <v>13341</v>
      </c>
      <c r="H945" s="30">
        <v>17550</v>
      </c>
      <c r="I945" s="136">
        <v>1843754</v>
      </c>
    </row>
    <row r="946" spans="1:9" x14ac:dyDescent="0.2">
      <c r="A946" s="75">
        <v>5444</v>
      </c>
      <c r="B946" s="150" t="s">
        <v>538</v>
      </c>
      <c r="C946" s="113">
        <v>3141</v>
      </c>
      <c r="D946" s="83">
        <v>81136</v>
      </c>
      <c r="E946" s="30">
        <v>0</v>
      </c>
      <c r="F946" s="30">
        <v>27424</v>
      </c>
      <c r="G946" s="30">
        <v>812</v>
      </c>
      <c r="H946" s="30">
        <v>1564</v>
      </c>
      <c r="I946" s="136">
        <v>110936</v>
      </c>
    </row>
    <row r="947" spans="1:9" x14ac:dyDescent="0.2">
      <c r="A947" s="75">
        <v>5444</v>
      </c>
      <c r="B947" s="150" t="s">
        <v>538</v>
      </c>
      <c r="C947" s="113">
        <v>3143</v>
      </c>
      <c r="D947" s="83">
        <v>224650</v>
      </c>
      <c r="E947" s="30">
        <v>5167</v>
      </c>
      <c r="F947" s="30">
        <v>77678</v>
      </c>
      <c r="G947" s="30">
        <v>2246</v>
      </c>
      <c r="H947" s="30">
        <v>378</v>
      </c>
      <c r="I947" s="136">
        <v>310119</v>
      </c>
    </row>
    <row r="948" spans="1:9" x14ac:dyDescent="0.2">
      <c r="A948" s="138">
        <v>5444</v>
      </c>
      <c r="B948" s="149" t="s">
        <v>539</v>
      </c>
      <c r="C948" s="172"/>
      <c r="D948" s="118">
        <v>3736497</v>
      </c>
      <c r="E948" s="131">
        <v>49339</v>
      </c>
      <c r="F948" s="131">
        <v>1279613</v>
      </c>
      <c r="G948" s="131">
        <v>37365</v>
      </c>
      <c r="H948" s="131">
        <v>78736</v>
      </c>
      <c r="I948" s="119">
        <v>5181550</v>
      </c>
    </row>
    <row r="949" spans="1:9" x14ac:dyDescent="0.2">
      <c r="A949" s="75">
        <v>5449</v>
      </c>
      <c r="B949" s="150" t="s">
        <v>540</v>
      </c>
      <c r="C949" s="113">
        <v>3114</v>
      </c>
      <c r="D949" s="83">
        <v>1627034</v>
      </c>
      <c r="E949" s="30">
        <v>6000</v>
      </c>
      <c r="F949" s="30">
        <v>551965</v>
      </c>
      <c r="G949" s="30">
        <v>16271</v>
      </c>
      <c r="H949" s="30">
        <v>20290</v>
      </c>
      <c r="I949" s="136">
        <v>2221560</v>
      </c>
    </row>
    <row r="950" spans="1:9" x14ac:dyDescent="0.2">
      <c r="A950" s="75">
        <v>5449</v>
      </c>
      <c r="B950" s="150" t="s">
        <v>540</v>
      </c>
      <c r="C950" s="113">
        <v>3143</v>
      </c>
      <c r="D950" s="83">
        <v>115456</v>
      </c>
      <c r="E950" s="30">
        <v>0</v>
      </c>
      <c r="F950" s="30">
        <v>39025</v>
      </c>
      <c r="G950" s="30">
        <v>1155</v>
      </c>
      <c r="H950" s="30">
        <v>93</v>
      </c>
      <c r="I950" s="136">
        <v>155729</v>
      </c>
    </row>
    <row r="951" spans="1:9" x14ac:dyDescent="0.2">
      <c r="A951" s="138">
        <v>5449</v>
      </c>
      <c r="B951" s="149" t="s">
        <v>541</v>
      </c>
      <c r="C951" s="172"/>
      <c r="D951" s="118">
        <v>1742490</v>
      </c>
      <c r="E951" s="131">
        <v>6000</v>
      </c>
      <c r="F951" s="131">
        <v>590990</v>
      </c>
      <c r="G951" s="131">
        <v>17426</v>
      </c>
      <c r="H951" s="131">
        <v>20383</v>
      </c>
      <c r="I951" s="119">
        <v>2377289</v>
      </c>
    </row>
    <row r="952" spans="1:9" x14ac:dyDescent="0.2">
      <c r="A952" s="75">
        <v>5443</v>
      </c>
      <c r="B952" s="150" t="s">
        <v>542</v>
      </c>
      <c r="C952" s="113">
        <v>3113</v>
      </c>
      <c r="D952" s="83">
        <v>3002041</v>
      </c>
      <c r="E952" s="30">
        <v>12667</v>
      </c>
      <c r="F952" s="30">
        <v>1018971</v>
      </c>
      <c r="G952" s="30">
        <v>30020</v>
      </c>
      <c r="H952" s="30">
        <v>54851</v>
      </c>
      <c r="I952" s="136">
        <v>4118550</v>
      </c>
    </row>
    <row r="953" spans="1:9" x14ac:dyDescent="0.2">
      <c r="A953" s="75">
        <v>5443</v>
      </c>
      <c r="B953" s="150" t="s">
        <v>542</v>
      </c>
      <c r="C953" s="113">
        <v>3141</v>
      </c>
      <c r="D953" s="83">
        <v>473997</v>
      </c>
      <c r="E953" s="30">
        <v>3333</v>
      </c>
      <c r="F953" s="30">
        <v>161337</v>
      </c>
      <c r="G953" s="30">
        <v>4740</v>
      </c>
      <c r="H953" s="30">
        <v>6380</v>
      </c>
      <c r="I953" s="136">
        <v>649787</v>
      </c>
    </row>
    <row r="954" spans="1:9" x14ac:dyDescent="0.2">
      <c r="A954" s="75">
        <v>5443</v>
      </c>
      <c r="B954" s="150" t="s">
        <v>542</v>
      </c>
      <c r="C954" s="113">
        <v>3143</v>
      </c>
      <c r="D954" s="83">
        <v>192052</v>
      </c>
      <c r="E954" s="30">
        <v>167</v>
      </c>
      <c r="F954" s="30">
        <v>64970</v>
      </c>
      <c r="G954" s="30">
        <v>1920</v>
      </c>
      <c r="H954" s="30">
        <v>380</v>
      </c>
      <c r="I954" s="136">
        <v>259489</v>
      </c>
    </row>
    <row r="955" spans="1:9" x14ac:dyDescent="0.2">
      <c r="A955" s="138">
        <v>5443</v>
      </c>
      <c r="B955" s="149" t="s">
        <v>543</v>
      </c>
      <c r="C955" s="172"/>
      <c r="D955" s="118">
        <v>3668090</v>
      </c>
      <c r="E955" s="131">
        <v>16167</v>
      </c>
      <c r="F955" s="131">
        <v>1245278</v>
      </c>
      <c r="G955" s="131">
        <v>36680</v>
      </c>
      <c r="H955" s="131">
        <v>61611</v>
      </c>
      <c r="I955" s="119">
        <v>5027826</v>
      </c>
    </row>
    <row r="956" spans="1:9" x14ac:dyDescent="0.2">
      <c r="A956" s="75">
        <v>5445</v>
      </c>
      <c r="B956" s="150" t="s">
        <v>544</v>
      </c>
      <c r="C956" s="113">
        <v>3113</v>
      </c>
      <c r="D956" s="83">
        <v>3362623</v>
      </c>
      <c r="E956" s="30">
        <v>43523</v>
      </c>
      <c r="F956" s="30">
        <v>1151278</v>
      </c>
      <c r="G956" s="30">
        <v>33626</v>
      </c>
      <c r="H956" s="30">
        <v>98233</v>
      </c>
      <c r="I956" s="136">
        <v>4689283</v>
      </c>
    </row>
    <row r="957" spans="1:9" x14ac:dyDescent="0.2">
      <c r="A957" s="75">
        <v>5445</v>
      </c>
      <c r="B957" s="150" t="s">
        <v>544</v>
      </c>
      <c r="C957" s="113">
        <v>3141</v>
      </c>
      <c r="D957" s="83">
        <v>162286</v>
      </c>
      <c r="E957" s="30">
        <v>0</v>
      </c>
      <c r="F957" s="30">
        <v>54852</v>
      </c>
      <c r="G957" s="30">
        <v>1623</v>
      </c>
      <c r="H957" s="30">
        <v>1804</v>
      </c>
      <c r="I957" s="136">
        <v>220565</v>
      </c>
    </row>
    <row r="958" spans="1:9" x14ac:dyDescent="0.2">
      <c r="A958" s="75">
        <v>5445</v>
      </c>
      <c r="B958" s="150" t="s">
        <v>544</v>
      </c>
      <c r="C958" s="113">
        <v>3143</v>
      </c>
      <c r="D958" s="83">
        <v>277111</v>
      </c>
      <c r="E958" s="30">
        <v>6417</v>
      </c>
      <c r="F958" s="30">
        <v>95832</v>
      </c>
      <c r="G958" s="30">
        <v>2771</v>
      </c>
      <c r="H958" s="30">
        <v>664</v>
      </c>
      <c r="I958" s="136">
        <v>382795</v>
      </c>
    </row>
    <row r="959" spans="1:9" x14ac:dyDescent="0.2">
      <c r="A959" s="138">
        <v>5445</v>
      </c>
      <c r="B959" s="149" t="s">
        <v>545</v>
      </c>
      <c r="C959" s="172"/>
      <c r="D959" s="118">
        <v>3802020</v>
      </c>
      <c r="E959" s="131">
        <v>49940</v>
      </c>
      <c r="F959" s="131">
        <v>1301962</v>
      </c>
      <c r="G959" s="131">
        <v>38020</v>
      </c>
      <c r="H959" s="131">
        <v>100701</v>
      </c>
      <c r="I959" s="119">
        <v>5292643</v>
      </c>
    </row>
    <row r="960" spans="1:9" x14ac:dyDescent="0.2">
      <c r="A960" s="75">
        <v>5446</v>
      </c>
      <c r="B960" s="150" t="s">
        <v>546</v>
      </c>
      <c r="C960" s="113">
        <v>3231</v>
      </c>
      <c r="D960" s="83">
        <v>2867864</v>
      </c>
      <c r="E960" s="30">
        <v>10388</v>
      </c>
      <c r="F960" s="30">
        <v>972849</v>
      </c>
      <c r="G960" s="30">
        <v>28679</v>
      </c>
      <c r="H960" s="30">
        <v>6287</v>
      </c>
      <c r="I960" s="136">
        <v>3886067</v>
      </c>
    </row>
    <row r="961" spans="1:9" x14ac:dyDescent="0.2">
      <c r="A961" s="138">
        <v>5446</v>
      </c>
      <c r="B961" s="149" t="s">
        <v>547</v>
      </c>
      <c r="C961" s="172"/>
      <c r="D961" s="118">
        <v>2867864</v>
      </c>
      <c r="E961" s="131">
        <v>10388</v>
      </c>
      <c r="F961" s="131">
        <v>972849</v>
      </c>
      <c r="G961" s="131">
        <v>28679</v>
      </c>
      <c r="H961" s="131">
        <v>6287</v>
      </c>
      <c r="I961" s="119">
        <v>3886067</v>
      </c>
    </row>
    <row r="962" spans="1:9" x14ac:dyDescent="0.2">
      <c r="A962" s="75">
        <v>5403</v>
      </c>
      <c r="B962" s="150" t="s">
        <v>548</v>
      </c>
      <c r="C962" s="113">
        <v>3111</v>
      </c>
      <c r="D962" s="83">
        <v>459136</v>
      </c>
      <c r="E962" s="30">
        <v>4033</v>
      </c>
      <c r="F962" s="30">
        <v>156551</v>
      </c>
      <c r="G962" s="30">
        <v>4591</v>
      </c>
      <c r="H962" s="30">
        <v>2481</v>
      </c>
      <c r="I962" s="136">
        <v>626792</v>
      </c>
    </row>
    <row r="963" spans="1:9" x14ac:dyDescent="0.2">
      <c r="A963" s="75">
        <v>5403</v>
      </c>
      <c r="B963" s="150" t="s">
        <v>548</v>
      </c>
      <c r="C963" s="113">
        <v>3117</v>
      </c>
      <c r="D963" s="83">
        <v>407737</v>
      </c>
      <c r="E963" s="30">
        <v>13000</v>
      </c>
      <c r="F963" s="30">
        <v>142209</v>
      </c>
      <c r="G963" s="30">
        <v>4077</v>
      </c>
      <c r="H963" s="30">
        <v>11353</v>
      </c>
      <c r="I963" s="136">
        <v>578376</v>
      </c>
    </row>
    <row r="964" spans="1:9" x14ac:dyDescent="0.2">
      <c r="A964" s="75">
        <v>5403</v>
      </c>
      <c r="B964" s="150" t="s">
        <v>548</v>
      </c>
      <c r="C964" s="113">
        <v>3141</v>
      </c>
      <c r="D964" s="83">
        <v>111655</v>
      </c>
      <c r="E964" s="30">
        <v>1050</v>
      </c>
      <c r="F964" s="30">
        <v>38094</v>
      </c>
      <c r="G964" s="30">
        <v>1117</v>
      </c>
      <c r="H964" s="30">
        <v>736</v>
      </c>
      <c r="I964" s="136">
        <v>152652</v>
      </c>
    </row>
    <row r="965" spans="1:9" x14ac:dyDescent="0.2">
      <c r="A965" s="75">
        <v>5403</v>
      </c>
      <c r="B965" s="150" t="s">
        <v>548</v>
      </c>
      <c r="C965" s="113">
        <v>3143</v>
      </c>
      <c r="D965" s="83">
        <v>78521</v>
      </c>
      <c r="E965" s="30">
        <v>583</v>
      </c>
      <c r="F965" s="30">
        <v>26737</v>
      </c>
      <c r="G965" s="30">
        <v>785</v>
      </c>
      <c r="H965" s="30">
        <v>172</v>
      </c>
      <c r="I965" s="136">
        <v>106798</v>
      </c>
    </row>
    <row r="966" spans="1:9" x14ac:dyDescent="0.2">
      <c r="A966" s="138">
        <v>5403</v>
      </c>
      <c r="B966" s="149" t="s">
        <v>549</v>
      </c>
      <c r="C966" s="172"/>
      <c r="D966" s="118">
        <v>1057049</v>
      </c>
      <c r="E966" s="131">
        <v>18666</v>
      </c>
      <c r="F966" s="131">
        <v>363591</v>
      </c>
      <c r="G966" s="131">
        <v>10570</v>
      </c>
      <c r="H966" s="131">
        <v>14742</v>
      </c>
      <c r="I966" s="119">
        <v>1464618</v>
      </c>
    </row>
    <row r="967" spans="1:9" x14ac:dyDescent="0.2">
      <c r="A967" s="75">
        <v>5404</v>
      </c>
      <c r="B967" s="150" t="s">
        <v>550</v>
      </c>
      <c r="C967" s="113">
        <v>3111</v>
      </c>
      <c r="D967" s="83">
        <v>275873</v>
      </c>
      <c r="E967" s="30">
        <v>700</v>
      </c>
      <c r="F967" s="30">
        <v>93481</v>
      </c>
      <c r="G967" s="30">
        <v>2758</v>
      </c>
      <c r="H967" s="30">
        <v>2383</v>
      </c>
      <c r="I967" s="136">
        <v>375195</v>
      </c>
    </row>
    <row r="968" spans="1:9" x14ac:dyDescent="0.2">
      <c r="A968" s="75">
        <v>5404</v>
      </c>
      <c r="B968" s="150" t="s">
        <v>550</v>
      </c>
      <c r="C968" s="113">
        <v>3117</v>
      </c>
      <c r="D968" s="83">
        <v>325986</v>
      </c>
      <c r="E968" s="30">
        <v>0</v>
      </c>
      <c r="F968" s="30">
        <v>110183</v>
      </c>
      <c r="G968" s="30">
        <v>3260</v>
      </c>
      <c r="H968" s="30">
        <v>8424</v>
      </c>
      <c r="I968" s="136">
        <v>447853</v>
      </c>
    </row>
    <row r="969" spans="1:9" x14ac:dyDescent="0.2">
      <c r="A969" s="75">
        <v>5404</v>
      </c>
      <c r="B969" s="150" t="s">
        <v>550</v>
      </c>
      <c r="C969" s="113">
        <v>3141</v>
      </c>
      <c r="D969" s="83">
        <v>90847</v>
      </c>
      <c r="E969" s="30">
        <v>1633</v>
      </c>
      <c r="F969" s="30">
        <v>31259</v>
      </c>
      <c r="G969" s="30">
        <v>909</v>
      </c>
      <c r="H969" s="30">
        <v>563</v>
      </c>
      <c r="I969" s="136">
        <v>125211</v>
      </c>
    </row>
    <row r="970" spans="1:9" x14ac:dyDescent="0.2">
      <c r="A970" s="75">
        <v>5404</v>
      </c>
      <c r="B970" s="151" t="s">
        <v>550</v>
      </c>
      <c r="C970" s="113">
        <v>3143</v>
      </c>
      <c r="D970" s="83">
        <v>58865</v>
      </c>
      <c r="E970" s="30">
        <v>0</v>
      </c>
      <c r="F970" s="30">
        <v>19896</v>
      </c>
      <c r="G970" s="30">
        <v>589</v>
      </c>
      <c r="H970" s="30">
        <v>79</v>
      </c>
      <c r="I970" s="136">
        <v>79429</v>
      </c>
    </row>
    <row r="971" spans="1:9" x14ac:dyDescent="0.2">
      <c r="A971" s="138">
        <v>5404</v>
      </c>
      <c r="B971" s="149" t="s">
        <v>551</v>
      </c>
      <c r="C971" s="172"/>
      <c r="D971" s="118">
        <v>751571</v>
      </c>
      <c r="E971" s="131">
        <v>2333</v>
      </c>
      <c r="F971" s="131">
        <v>254819</v>
      </c>
      <c r="G971" s="131">
        <v>7516</v>
      </c>
      <c r="H971" s="131">
        <v>11449</v>
      </c>
      <c r="I971" s="119">
        <v>1027688</v>
      </c>
    </row>
    <row r="972" spans="1:9" x14ac:dyDescent="0.2">
      <c r="A972" s="75">
        <v>5407</v>
      </c>
      <c r="B972" s="150" t="s">
        <v>552</v>
      </c>
      <c r="C972" s="113">
        <v>3111</v>
      </c>
      <c r="D972" s="83">
        <v>297002</v>
      </c>
      <c r="E972" s="30">
        <v>0</v>
      </c>
      <c r="F972" s="30">
        <v>100387</v>
      </c>
      <c r="G972" s="30">
        <v>2970</v>
      </c>
      <c r="H972" s="30">
        <v>2333</v>
      </c>
      <c r="I972" s="136">
        <v>402692</v>
      </c>
    </row>
    <row r="973" spans="1:9" x14ac:dyDescent="0.2">
      <c r="A973" s="75">
        <v>5407</v>
      </c>
      <c r="B973" s="150" t="s">
        <v>552</v>
      </c>
      <c r="C973" s="113">
        <v>3113</v>
      </c>
      <c r="D973" s="83">
        <v>1253424</v>
      </c>
      <c r="E973" s="30">
        <v>5500</v>
      </c>
      <c r="F973" s="30">
        <v>425517</v>
      </c>
      <c r="G973" s="30">
        <v>12535</v>
      </c>
      <c r="H973" s="30">
        <v>22681</v>
      </c>
      <c r="I973" s="136">
        <v>1719657</v>
      </c>
    </row>
    <row r="974" spans="1:9" x14ac:dyDescent="0.2">
      <c r="A974" s="75">
        <v>5407</v>
      </c>
      <c r="B974" s="150" t="s">
        <v>552</v>
      </c>
      <c r="C974" s="113">
        <v>3141</v>
      </c>
      <c r="D974" s="83">
        <v>152851</v>
      </c>
      <c r="E974" s="30">
        <v>0</v>
      </c>
      <c r="F974" s="30">
        <v>51663</v>
      </c>
      <c r="G974" s="30">
        <v>1528</v>
      </c>
      <c r="H974" s="30">
        <v>1163</v>
      </c>
      <c r="I974" s="136">
        <v>207205</v>
      </c>
    </row>
    <row r="975" spans="1:9" x14ac:dyDescent="0.2">
      <c r="A975" s="75">
        <v>5407</v>
      </c>
      <c r="B975" s="150" t="s">
        <v>552</v>
      </c>
      <c r="C975" s="113">
        <v>3143</v>
      </c>
      <c r="D975" s="83">
        <v>54072</v>
      </c>
      <c r="E975" s="30">
        <v>0</v>
      </c>
      <c r="F975" s="30">
        <v>18276</v>
      </c>
      <c r="G975" s="30">
        <v>541</v>
      </c>
      <c r="H975" s="30">
        <v>105</v>
      </c>
      <c r="I975" s="136">
        <v>72994</v>
      </c>
    </row>
    <row r="976" spans="1:9" x14ac:dyDescent="0.2">
      <c r="A976" s="138">
        <v>5407</v>
      </c>
      <c r="B976" s="149" t="s">
        <v>553</v>
      </c>
      <c r="C976" s="172"/>
      <c r="D976" s="118">
        <v>1757349</v>
      </c>
      <c r="E976" s="131">
        <v>5500</v>
      </c>
      <c r="F976" s="131">
        <v>595843</v>
      </c>
      <c r="G976" s="131">
        <v>17574</v>
      </c>
      <c r="H976" s="131">
        <v>26282</v>
      </c>
      <c r="I976" s="119">
        <v>2402548</v>
      </c>
    </row>
    <row r="977" spans="1:9" x14ac:dyDescent="0.2">
      <c r="A977" s="75">
        <v>5411</v>
      </c>
      <c r="B977" s="150" t="s">
        <v>554</v>
      </c>
      <c r="C977" s="113">
        <v>3111</v>
      </c>
      <c r="D977" s="83">
        <v>360785</v>
      </c>
      <c r="E977" s="30">
        <v>17640</v>
      </c>
      <c r="F977" s="30">
        <v>127908</v>
      </c>
      <c r="G977" s="30">
        <v>3608</v>
      </c>
      <c r="H977" s="30">
        <v>2544</v>
      </c>
      <c r="I977" s="136">
        <v>512485</v>
      </c>
    </row>
    <row r="978" spans="1:9" x14ac:dyDescent="0.2">
      <c r="A978" s="75">
        <v>5411</v>
      </c>
      <c r="B978" s="150" t="s">
        <v>554</v>
      </c>
      <c r="C978" s="113">
        <v>3117</v>
      </c>
      <c r="D978" s="83">
        <v>425699</v>
      </c>
      <c r="E978" s="30">
        <v>0</v>
      </c>
      <c r="F978" s="30">
        <v>143886</v>
      </c>
      <c r="G978" s="30">
        <v>4257</v>
      </c>
      <c r="H978" s="30">
        <v>11951</v>
      </c>
      <c r="I978" s="136">
        <v>585793</v>
      </c>
    </row>
    <row r="979" spans="1:9" x14ac:dyDescent="0.2">
      <c r="A979" s="75">
        <v>5411</v>
      </c>
      <c r="B979" s="150" t="s">
        <v>554</v>
      </c>
      <c r="C979" s="113">
        <v>3141</v>
      </c>
      <c r="D979" s="83">
        <v>115183</v>
      </c>
      <c r="E979" s="30">
        <v>-270</v>
      </c>
      <c r="F979" s="30">
        <v>38840</v>
      </c>
      <c r="G979" s="30">
        <v>1152</v>
      </c>
      <c r="H979" s="30">
        <v>766</v>
      </c>
      <c r="I979" s="136">
        <v>155671</v>
      </c>
    </row>
    <row r="980" spans="1:9" x14ac:dyDescent="0.2">
      <c r="A980" s="75">
        <v>5411</v>
      </c>
      <c r="B980" s="150" t="s">
        <v>554</v>
      </c>
      <c r="C980" s="113">
        <v>3143</v>
      </c>
      <c r="D980" s="83">
        <v>47733</v>
      </c>
      <c r="E980" s="30">
        <v>10227</v>
      </c>
      <c r="F980" s="30">
        <v>19590</v>
      </c>
      <c r="G980" s="30">
        <v>477</v>
      </c>
      <c r="H980" s="30">
        <v>93</v>
      </c>
      <c r="I980" s="136">
        <v>78120</v>
      </c>
    </row>
    <row r="981" spans="1:9" x14ac:dyDescent="0.2">
      <c r="A981" s="138">
        <v>5411</v>
      </c>
      <c r="B981" s="149" t="s">
        <v>555</v>
      </c>
      <c r="C981" s="172"/>
      <c r="D981" s="118">
        <v>949400</v>
      </c>
      <c r="E981" s="131">
        <v>27597</v>
      </c>
      <c r="F981" s="131">
        <v>330224</v>
      </c>
      <c r="G981" s="131">
        <v>9494</v>
      </c>
      <c r="H981" s="131">
        <v>15354</v>
      </c>
      <c r="I981" s="119">
        <v>1332069</v>
      </c>
    </row>
    <row r="982" spans="1:9" x14ac:dyDescent="0.2">
      <c r="A982" s="75">
        <v>5412</v>
      </c>
      <c r="B982" s="150" t="s">
        <v>556</v>
      </c>
      <c r="C982" s="113">
        <v>3111</v>
      </c>
      <c r="D982" s="83">
        <v>301962</v>
      </c>
      <c r="E982" s="30">
        <v>4168</v>
      </c>
      <c r="F982" s="30">
        <v>103472</v>
      </c>
      <c r="G982" s="30">
        <v>3020</v>
      </c>
      <c r="H982" s="30">
        <v>1942</v>
      </c>
      <c r="I982" s="136">
        <v>414564</v>
      </c>
    </row>
    <row r="983" spans="1:9" x14ac:dyDescent="0.2">
      <c r="A983" s="75">
        <v>5412</v>
      </c>
      <c r="B983" s="150" t="s">
        <v>556</v>
      </c>
      <c r="C983" s="113">
        <v>3117</v>
      </c>
      <c r="D983" s="83">
        <v>278817</v>
      </c>
      <c r="E983" s="30">
        <v>0</v>
      </c>
      <c r="F983" s="30">
        <v>94240</v>
      </c>
      <c r="G983" s="30">
        <v>2789</v>
      </c>
      <c r="H983" s="30">
        <v>7290</v>
      </c>
      <c r="I983" s="136">
        <v>383136</v>
      </c>
    </row>
    <row r="984" spans="1:9" x14ac:dyDescent="0.2">
      <c r="A984" s="75">
        <v>5412</v>
      </c>
      <c r="B984" s="150" t="s">
        <v>556</v>
      </c>
      <c r="C984" s="113">
        <v>3141</v>
      </c>
      <c r="D984" s="83">
        <v>88966</v>
      </c>
      <c r="E984" s="30">
        <v>0</v>
      </c>
      <c r="F984" s="30">
        <v>30070</v>
      </c>
      <c r="G984" s="30">
        <v>889</v>
      </c>
      <c r="H984" s="30">
        <v>526</v>
      </c>
      <c r="I984" s="136">
        <v>120451</v>
      </c>
    </row>
    <row r="985" spans="1:9" x14ac:dyDescent="0.2">
      <c r="A985" s="75">
        <v>5412</v>
      </c>
      <c r="B985" s="150" t="s">
        <v>556</v>
      </c>
      <c r="C985" s="113">
        <v>3143</v>
      </c>
      <c r="D985" s="83">
        <v>38216</v>
      </c>
      <c r="E985" s="30">
        <v>0</v>
      </c>
      <c r="F985" s="30">
        <v>12917</v>
      </c>
      <c r="G985" s="30">
        <v>382</v>
      </c>
      <c r="H985" s="30">
        <v>52</v>
      </c>
      <c r="I985" s="136">
        <v>51567</v>
      </c>
    </row>
    <row r="986" spans="1:9" x14ac:dyDescent="0.2">
      <c r="A986" s="138">
        <v>5412</v>
      </c>
      <c r="B986" s="149" t="s">
        <v>557</v>
      </c>
      <c r="C986" s="172"/>
      <c r="D986" s="118">
        <v>707961</v>
      </c>
      <c r="E986" s="131">
        <v>4168</v>
      </c>
      <c r="F986" s="131">
        <v>240699</v>
      </c>
      <c r="G986" s="131">
        <v>7080</v>
      </c>
      <c r="H986" s="131">
        <v>9810</v>
      </c>
      <c r="I986" s="119">
        <v>969718</v>
      </c>
    </row>
    <row r="987" spans="1:9" x14ac:dyDescent="0.2">
      <c r="A987" s="75">
        <v>5418</v>
      </c>
      <c r="B987" s="150" t="s">
        <v>558</v>
      </c>
      <c r="C987" s="113">
        <v>3111</v>
      </c>
      <c r="D987" s="83">
        <v>664157</v>
      </c>
      <c r="E987" s="30">
        <v>0</v>
      </c>
      <c r="F987" s="30">
        <v>224485</v>
      </c>
      <c r="G987" s="30">
        <v>6641</v>
      </c>
      <c r="H987" s="30">
        <v>2294</v>
      </c>
      <c r="I987" s="136">
        <v>897577</v>
      </c>
    </row>
    <row r="988" spans="1:9" x14ac:dyDescent="0.2">
      <c r="A988" s="75">
        <v>5418</v>
      </c>
      <c r="B988" s="150" t="s">
        <v>558</v>
      </c>
      <c r="C988" s="113">
        <v>3141</v>
      </c>
      <c r="D988" s="83">
        <v>88568</v>
      </c>
      <c r="E988" s="30">
        <v>0</v>
      </c>
      <c r="F988" s="30">
        <v>29936</v>
      </c>
      <c r="G988" s="30">
        <v>886</v>
      </c>
      <c r="H988" s="30">
        <v>582</v>
      </c>
      <c r="I988" s="136">
        <v>119972</v>
      </c>
    </row>
    <row r="989" spans="1:9" x14ac:dyDescent="0.2">
      <c r="A989" s="138">
        <v>5418</v>
      </c>
      <c r="B989" s="149" t="s">
        <v>559</v>
      </c>
      <c r="C989" s="172"/>
      <c r="D989" s="118">
        <v>752725</v>
      </c>
      <c r="E989" s="131">
        <v>0</v>
      </c>
      <c r="F989" s="131">
        <v>254421</v>
      </c>
      <c r="G989" s="131">
        <v>7527</v>
      </c>
      <c r="H989" s="131">
        <v>2876</v>
      </c>
      <c r="I989" s="119">
        <v>1017549</v>
      </c>
    </row>
    <row r="990" spans="1:9" x14ac:dyDescent="0.2">
      <c r="A990" s="75">
        <v>5417</v>
      </c>
      <c r="B990" s="150" t="s">
        <v>560</v>
      </c>
      <c r="C990" s="113">
        <v>3117</v>
      </c>
      <c r="D990" s="83">
        <v>741779</v>
      </c>
      <c r="E990" s="30">
        <v>-983</v>
      </c>
      <c r="F990" s="30">
        <v>250389</v>
      </c>
      <c r="G990" s="30">
        <v>7418</v>
      </c>
      <c r="H990" s="30">
        <v>21571</v>
      </c>
      <c r="I990" s="136">
        <v>1020174</v>
      </c>
    </row>
    <row r="991" spans="1:9" x14ac:dyDescent="0.2">
      <c r="A991" s="75">
        <v>5417</v>
      </c>
      <c r="B991" s="150" t="s">
        <v>560</v>
      </c>
      <c r="C991" s="113">
        <v>3141</v>
      </c>
      <c r="D991" s="83">
        <v>79618</v>
      </c>
      <c r="E991" s="30">
        <v>8083</v>
      </c>
      <c r="F991" s="30">
        <v>29643</v>
      </c>
      <c r="G991" s="30">
        <v>796</v>
      </c>
      <c r="H991" s="30">
        <v>779</v>
      </c>
      <c r="I991" s="136">
        <v>118919</v>
      </c>
    </row>
    <row r="992" spans="1:9" x14ac:dyDescent="0.2">
      <c r="A992" s="75">
        <v>5417</v>
      </c>
      <c r="B992" s="150" t="s">
        <v>560</v>
      </c>
      <c r="C992" s="113">
        <v>3143</v>
      </c>
      <c r="D992" s="83">
        <v>59783</v>
      </c>
      <c r="E992" s="30">
        <v>1083</v>
      </c>
      <c r="F992" s="30">
        <v>20573</v>
      </c>
      <c r="G992" s="30">
        <v>598</v>
      </c>
      <c r="H992" s="30">
        <v>157</v>
      </c>
      <c r="I992" s="136">
        <v>82194</v>
      </c>
    </row>
    <row r="993" spans="1:9" x14ac:dyDescent="0.2">
      <c r="A993" s="138">
        <v>5417</v>
      </c>
      <c r="B993" s="149" t="s">
        <v>561</v>
      </c>
      <c r="C993" s="172"/>
      <c r="D993" s="118">
        <v>881180</v>
      </c>
      <c r="E993" s="131">
        <v>8183</v>
      </c>
      <c r="F993" s="131">
        <v>300605</v>
      </c>
      <c r="G993" s="131">
        <v>8812</v>
      </c>
      <c r="H993" s="131">
        <v>22507</v>
      </c>
      <c r="I993" s="119">
        <v>1221287</v>
      </c>
    </row>
    <row r="994" spans="1:9" x14ac:dyDescent="0.2">
      <c r="A994" s="75">
        <v>5420</v>
      </c>
      <c r="B994" s="150" t="s">
        <v>562</v>
      </c>
      <c r="C994" s="113">
        <v>3111</v>
      </c>
      <c r="D994" s="83">
        <v>531664</v>
      </c>
      <c r="E994" s="30">
        <v>0</v>
      </c>
      <c r="F994" s="30">
        <v>179702</v>
      </c>
      <c r="G994" s="30">
        <v>5317</v>
      </c>
      <c r="H994" s="30">
        <v>92</v>
      </c>
      <c r="I994" s="136">
        <v>716775</v>
      </c>
    </row>
    <row r="995" spans="1:9" x14ac:dyDescent="0.2">
      <c r="A995" s="75">
        <v>5420</v>
      </c>
      <c r="B995" s="150" t="s">
        <v>562</v>
      </c>
      <c r="C995" s="113">
        <v>3141</v>
      </c>
      <c r="D995" s="83">
        <v>68638</v>
      </c>
      <c r="E995" s="30">
        <v>0</v>
      </c>
      <c r="F995" s="30">
        <v>23199</v>
      </c>
      <c r="G995" s="30">
        <v>687</v>
      </c>
      <c r="H995" s="30">
        <v>403</v>
      </c>
      <c r="I995" s="136">
        <v>92927</v>
      </c>
    </row>
    <row r="996" spans="1:9" x14ac:dyDescent="0.2">
      <c r="A996" s="138">
        <v>5420</v>
      </c>
      <c r="B996" s="149" t="s">
        <v>563</v>
      </c>
      <c r="C996" s="172"/>
      <c r="D996" s="118">
        <v>600302</v>
      </c>
      <c r="E996" s="131">
        <v>0</v>
      </c>
      <c r="F996" s="131">
        <v>202901</v>
      </c>
      <c r="G996" s="131">
        <v>6004</v>
      </c>
      <c r="H996" s="131">
        <v>495</v>
      </c>
      <c r="I996" s="119">
        <v>809702</v>
      </c>
    </row>
    <row r="997" spans="1:9" x14ac:dyDescent="0.2">
      <c r="A997" s="75">
        <v>5419</v>
      </c>
      <c r="B997" s="150" t="s">
        <v>564</v>
      </c>
      <c r="C997" s="113">
        <v>3113</v>
      </c>
      <c r="D997" s="83">
        <v>1836170</v>
      </c>
      <c r="E997" s="30">
        <v>4755</v>
      </c>
      <c r="F997" s="30">
        <v>622233</v>
      </c>
      <c r="G997" s="30">
        <v>18362</v>
      </c>
      <c r="H997" s="30">
        <v>35064</v>
      </c>
      <c r="I997" s="136">
        <v>2516584</v>
      </c>
    </row>
    <row r="998" spans="1:9" x14ac:dyDescent="0.2">
      <c r="A998" s="75">
        <v>5419</v>
      </c>
      <c r="B998" s="150" t="s">
        <v>564</v>
      </c>
      <c r="C998" s="113">
        <v>3141</v>
      </c>
      <c r="D998" s="83">
        <v>137088</v>
      </c>
      <c r="E998" s="30">
        <v>1083</v>
      </c>
      <c r="F998" s="30">
        <v>46702</v>
      </c>
      <c r="G998" s="30">
        <v>1371</v>
      </c>
      <c r="H998" s="30">
        <v>1473</v>
      </c>
      <c r="I998" s="136">
        <v>187717</v>
      </c>
    </row>
    <row r="999" spans="1:9" x14ac:dyDescent="0.2">
      <c r="A999" s="75">
        <v>5419</v>
      </c>
      <c r="B999" s="150" t="s">
        <v>564</v>
      </c>
      <c r="C999" s="113">
        <v>3143</v>
      </c>
      <c r="D999" s="83">
        <v>61655</v>
      </c>
      <c r="E999" s="30">
        <v>19650</v>
      </c>
      <c r="F999" s="30">
        <v>27481</v>
      </c>
      <c r="G999" s="30">
        <v>616</v>
      </c>
      <c r="H999" s="30">
        <v>163</v>
      </c>
      <c r="I999" s="136">
        <v>109565</v>
      </c>
    </row>
    <row r="1000" spans="1:9" x14ac:dyDescent="0.2">
      <c r="A1000" s="138">
        <v>5419</v>
      </c>
      <c r="B1000" s="149" t="s">
        <v>565</v>
      </c>
      <c r="C1000" s="172"/>
      <c r="D1000" s="118">
        <v>2034913</v>
      </c>
      <c r="E1000" s="131">
        <v>25488</v>
      </c>
      <c r="F1000" s="131">
        <v>696416</v>
      </c>
      <c r="G1000" s="131">
        <v>20349</v>
      </c>
      <c r="H1000" s="131">
        <v>36700</v>
      </c>
      <c r="I1000" s="119">
        <v>2813866</v>
      </c>
    </row>
    <row r="1001" spans="1:9" x14ac:dyDescent="0.2">
      <c r="A1001" s="75">
        <v>5425</v>
      </c>
      <c r="B1001" s="150" t="s">
        <v>566</v>
      </c>
      <c r="C1001" s="113">
        <v>3233</v>
      </c>
      <c r="D1001" s="83">
        <v>292286</v>
      </c>
      <c r="E1001" s="30">
        <v>-3000</v>
      </c>
      <c r="F1001" s="30">
        <v>97779</v>
      </c>
      <c r="G1001" s="30">
        <v>2923</v>
      </c>
      <c r="H1001" s="30">
        <v>-2380</v>
      </c>
      <c r="I1001" s="136">
        <v>387608</v>
      </c>
    </row>
    <row r="1002" spans="1:9" x14ac:dyDescent="0.2">
      <c r="A1002" s="138">
        <v>5425</v>
      </c>
      <c r="B1002" s="149" t="s">
        <v>567</v>
      </c>
      <c r="C1002" s="172"/>
      <c r="D1002" s="118">
        <v>292286</v>
      </c>
      <c r="E1002" s="131">
        <v>-3000</v>
      </c>
      <c r="F1002" s="131">
        <v>97779</v>
      </c>
      <c r="G1002" s="131">
        <v>2923</v>
      </c>
      <c r="H1002" s="131">
        <v>-2380</v>
      </c>
      <c r="I1002" s="119">
        <v>387608</v>
      </c>
    </row>
    <row r="1003" spans="1:9" x14ac:dyDescent="0.2">
      <c r="A1003" s="75">
        <v>5426</v>
      </c>
      <c r="B1003" s="150" t="s">
        <v>568</v>
      </c>
      <c r="C1003" s="113">
        <v>3111</v>
      </c>
      <c r="D1003" s="83">
        <v>995493</v>
      </c>
      <c r="E1003" s="30">
        <v>-9000</v>
      </c>
      <c r="F1003" s="30">
        <v>333435</v>
      </c>
      <c r="G1003" s="30">
        <v>9955</v>
      </c>
      <c r="H1003" s="30">
        <v>-12058</v>
      </c>
      <c r="I1003" s="136">
        <v>1317825</v>
      </c>
    </row>
    <row r="1004" spans="1:9" x14ac:dyDescent="0.2">
      <c r="A1004" s="75">
        <v>5426</v>
      </c>
      <c r="B1004" s="150" t="s">
        <v>568</v>
      </c>
      <c r="C1004" s="113">
        <v>3141</v>
      </c>
      <c r="D1004" s="83">
        <v>109150</v>
      </c>
      <c r="E1004" s="30">
        <v>0</v>
      </c>
      <c r="F1004" s="30">
        <v>36893</v>
      </c>
      <c r="G1004" s="30">
        <v>1091</v>
      </c>
      <c r="H1004" s="30">
        <v>789</v>
      </c>
      <c r="I1004" s="136">
        <v>147923</v>
      </c>
    </row>
    <row r="1005" spans="1:9" x14ac:dyDescent="0.2">
      <c r="A1005" s="138">
        <v>5426</v>
      </c>
      <c r="B1005" s="149" t="s">
        <v>569</v>
      </c>
      <c r="C1005" s="172"/>
      <c r="D1005" s="118">
        <v>1104643</v>
      </c>
      <c r="E1005" s="131">
        <v>-9000</v>
      </c>
      <c r="F1005" s="131">
        <v>370328</v>
      </c>
      <c r="G1005" s="131">
        <v>11046</v>
      </c>
      <c r="H1005" s="131">
        <v>-11269</v>
      </c>
      <c r="I1005" s="119">
        <v>1465748</v>
      </c>
    </row>
    <row r="1006" spans="1:9" x14ac:dyDescent="0.2">
      <c r="A1006" s="75">
        <v>5423</v>
      </c>
      <c r="B1006" s="150" t="s">
        <v>570</v>
      </c>
      <c r="C1006" s="113">
        <v>3111</v>
      </c>
      <c r="D1006" s="83">
        <v>1546438</v>
      </c>
      <c r="E1006" s="30">
        <v>0</v>
      </c>
      <c r="F1006" s="30">
        <v>522696</v>
      </c>
      <c r="G1006" s="30">
        <v>15464</v>
      </c>
      <c r="H1006" s="30">
        <v>2495</v>
      </c>
      <c r="I1006" s="136">
        <v>2087093</v>
      </c>
    </row>
    <row r="1007" spans="1:9" x14ac:dyDescent="0.2">
      <c r="A1007" s="75">
        <v>5423</v>
      </c>
      <c r="B1007" s="150" t="s">
        <v>570</v>
      </c>
      <c r="C1007" s="113">
        <v>3141</v>
      </c>
      <c r="D1007" s="83">
        <v>191917</v>
      </c>
      <c r="E1007" s="30">
        <v>0</v>
      </c>
      <c r="F1007" s="30">
        <v>64868</v>
      </c>
      <c r="G1007" s="30">
        <v>1919</v>
      </c>
      <c r="H1007" s="30">
        <v>1478</v>
      </c>
      <c r="I1007" s="136">
        <v>260182</v>
      </c>
    </row>
    <row r="1008" spans="1:9" x14ac:dyDescent="0.2">
      <c r="A1008" s="138">
        <v>5423</v>
      </c>
      <c r="B1008" s="149" t="s">
        <v>571</v>
      </c>
      <c r="C1008" s="172"/>
      <c r="D1008" s="118">
        <v>1738355</v>
      </c>
      <c r="E1008" s="131">
        <v>0</v>
      </c>
      <c r="F1008" s="131">
        <v>587564</v>
      </c>
      <c r="G1008" s="131">
        <v>17383</v>
      </c>
      <c r="H1008" s="131">
        <v>3973</v>
      </c>
      <c r="I1008" s="119">
        <v>2347275</v>
      </c>
    </row>
    <row r="1009" spans="1:9" x14ac:dyDescent="0.2">
      <c r="A1009" s="75">
        <v>5422</v>
      </c>
      <c r="B1009" s="150" t="s">
        <v>572</v>
      </c>
      <c r="C1009" s="113">
        <v>3113</v>
      </c>
      <c r="D1009" s="83">
        <v>5600360</v>
      </c>
      <c r="E1009" s="30">
        <v>10667</v>
      </c>
      <c r="F1009" s="30">
        <v>1896527</v>
      </c>
      <c r="G1009" s="30">
        <v>56004</v>
      </c>
      <c r="H1009" s="30">
        <v>153184</v>
      </c>
      <c r="I1009" s="136">
        <v>7716742</v>
      </c>
    </row>
    <row r="1010" spans="1:9" x14ac:dyDescent="0.2">
      <c r="A1010" s="75">
        <v>5422</v>
      </c>
      <c r="B1010" s="150" t="s">
        <v>572</v>
      </c>
      <c r="C1010" s="113">
        <v>3141</v>
      </c>
      <c r="D1010" s="83">
        <v>433205</v>
      </c>
      <c r="E1010" s="30">
        <v>3333</v>
      </c>
      <c r="F1010" s="30">
        <v>147550</v>
      </c>
      <c r="G1010" s="30">
        <v>4332</v>
      </c>
      <c r="H1010" s="30">
        <v>6274</v>
      </c>
      <c r="I1010" s="136">
        <v>594694</v>
      </c>
    </row>
    <row r="1011" spans="1:9" x14ac:dyDescent="0.2">
      <c r="A1011" s="75">
        <v>5422</v>
      </c>
      <c r="B1011" s="150" t="s">
        <v>572</v>
      </c>
      <c r="C1011" s="113">
        <v>3143</v>
      </c>
      <c r="D1011" s="83">
        <v>258007</v>
      </c>
      <c r="E1011" s="30">
        <v>8667</v>
      </c>
      <c r="F1011" s="30">
        <v>90136</v>
      </c>
      <c r="G1011" s="30">
        <v>2580</v>
      </c>
      <c r="H1011" s="30">
        <v>556</v>
      </c>
      <c r="I1011" s="136">
        <v>359946</v>
      </c>
    </row>
    <row r="1012" spans="1:9" x14ac:dyDescent="0.2">
      <c r="A1012" s="138">
        <v>5422</v>
      </c>
      <c r="B1012" s="149" t="s">
        <v>573</v>
      </c>
      <c r="C1012" s="172"/>
      <c r="D1012" s="118">
        <v>6291572</v>
      </c>
      <c r="E1012" s="131">
        <v>22667</v>
      </c>
      <c r="F1012" s="131">
        <v>2134213</v>
      </c>
      <c r="G1012" s="131">
        <v>62916</v>
      </c>
      <c r="H1012" s="131">
        <v>160014</v>
      </c>
      <c r="I1012" s="119">
        <v>8671382</v>
      </c>
    </row>
    <row r="1013" spans="1:9" x14ac:dyDescent="0.2">
      <c r="A1013" s="75">
        <v>5424</v>
      </c>
      <c r="B1013" s="150" t="s">
        <v>574</v>
      </c>
      <c r="C1013" s="113">
        <v>3114</v>
      </c>
      <c r="D1013" s="83">
        <v>796977</v>
      </c>
      <c r="E1013" s="30">
        <v>2050</v>
      </c>
      <c r="F1013" s="30">
        <v>270071</v>
      </c>
      <c r="G1013" s="30">
        <v>7970</v>
      </c>
      <c r="H1013" s="30">
        <v>8448</v>
      </c>
      <c r="I1013" s="136">
        <v>1085516</v>
      </c>
    </row>
    <row r="1014" spans="1:9" x14ac:dyDescent="0.2">
      <c r="A1014" s="138">
        <v>5424</v>
      </c>
      <c r="B1014" s="149" t="s">
        <v>575</v>
      </c>
      <c r="C1014" s="172"/>
      <c r="D1014" s="118">
        <v>796977</v>
      </c>
      <c r="E1014" s="131">
        <v>2050</v>
      </c>
      <c r="F1014" s="131">
        <v>270071</v>
      </c>
      <c r="G1014" s="131">
        <v>7970</v>
      </c>
      <c r="H1014" s="131">
        <v>8448</v>
      </c>
      <c r="I1014" s="119">
        <v>1085516</v>
      </c>
    </row>
    <row r="1015" spans="1:9" x14ac:dyDescent="0.2">
      <c r="A1015" s="75">
        <v>5427</v>
      </c>
      <c r="B1015" s="150" t="s">
        <v>576</v>
      </c>
      <c r="C1015" s="113">
        <v>3231</v>
      </c>
      <c r="D1015" s="83">
        <v>1629874</v>
      </c>
      <c r="E1015" s="30">
        <v>0</v>
      </c>
      <c r="F1015" s="30">
        <v>550898</v>
      </c>
      <c r="G1015" s="30">
        <v>16299</v>
      </c>
      <c r="H1015" s="30">
        <v>3830</v>
      </c>
      <c r="I1015" s="136">
        <v>2200901</v>
      </c>
    </row>
    <row r="1016" spans="1:9" x14ac:dyDescent="0.2">
      <c r="A1016" s="138">
        <v>5427</v>
      </c>
      <c r="B1016" s="149" t="s">
        <v>577</v>
      </c>
      <c r="C1016" s="172"/>
      <c r="D1016" s="118">
        <v>1629874</v>
      </c>
      <c r="E1016" s="131">
        <v>0</v>
      </c>
      <c r="F1016" s="131">
        <v>550898</v>
      </c>
      <c r="G1016" s="131">
        <v>16299</v>
      </c>
      <c r="H1016" s="131">
        <v>3830</v>
      </c>
      <c r="I1016" s="119">
        <v>2200901</v>
      </c>
    </row>
    <row r="1017" spans="1:9" x14ac:dyDescent="0.2">
      <c r="A1017" s="75">
        <v>5432</v>
      </c>
      <c r="B1017" s="150" t="s">
        <v>578</v>
      </c>
      <c r="C1017" s="113">
        <v>3111</v>
      </c>
      <c r="D1017" s="83">
        <v>226208</v>
      </c>
      <c r="E1017" s="30">
        <v>1167</v>
      </c>
      <c r="F1017" s="30">
        <v>76852</v>
      </c>
      <c r="G1017" s="30">
        <v>2262</v>
      </c>
      <c r="H1017" s="30">
        <v>1794</v>
      </c>
      <c r="I1017" s="136">
        <v>308283</v>
      </c>
    </row>
    <row r="1018" spans="1:9" x14ac:dyDescent="0.2">
      <c r="A1018" s="75">
        <v>5432</v>
      </c>
      <c r="B1018" s="150" t="s">
        <v>578</v>
      </c>
      <c r="C1018" s="113">
        <v>3117</v>
      </c>
      <c r="D1018" s="83">
        <v>503438</v>
      </c>
      <c r="E1018" s="30">
        <v>20390</v>
      </c>
      <c r="F1018" s="30">
        <v>177054</v>
      </c>
      <c r="G1018" s="30">
        <v>5034</v>
      </c>
      <c r="H1018" s="30">
        <v>12232</v>
      </c>
      <c r="I1018" s="136">
        <v>718148</v>
      </c>
    </row>
    <row r="1019" spans="1:9" x14ac:dyDescent="0.2">
      <c r="A1019" s="75">
        <v>5432</v>
      </c>
      <c r="B1019" s="150" t="s">
        <v>578</v>
      </c>
      <c r="C1019" s="113">
        <v>3141</v>
      </c>
      <c r="D1019" s="83">
        <v>92905</v>
      </c>
      <c r="E1019" s="30">
        <v>433</v>
      </c>
      <c r="F1019" s="30">
        <v>31548</v>
      </c>
      <c r="G1019" s="30">
        <v>929</v>
      </c>
      <c r="H1019" s="30">
        <v>587</v>
      </c>
      <c r="I1019" s="136">
        <v>126402</v>
      </c>
    </row>
    <row r="1020" spans="1:9" x14ac:dyDescent="0.2">
      <c r="A1020" s="75">
        <v>5432</v>
      </c>
      <c r="B1020" s="150" t="s">
        <v>578</v>
      </c>
      <c r="C1020" s="113">
        <v>3143</v>
      </c>
      <c r="D1020" s="83">
        <v>82200</v>
      </c>
      <c r="E1020" s="30">
        <v>19413</v>
      </c>
      <c r="F1020" s="30">
        <v>34345</v>
      </c>
      <c r="G1020" s="30">
        <v>822</v>
      </c>
      <c r="H1020" s="30">
        <v>135</v>
      </c>
      <c r="I1020" s="136">
        <v>136915</v>
      </c>
    </row>
    <row r="1021" spans="1:9" x14ac:dyDescent="0.2">
      <c r="A1021" s="138">
        <v>5432</v>
      </c>
      <c r="B1021" s="149" t="s">
        <v>579</v>
      </c>
      <c r="C1021" s="172"/>
      <c r="D1021" s="118">
        <v>904751</v>
      </c>
      <c r="E1021" s="131">
        <v>41403</v>
      </c>
      <c r="F1021" s="131">
        <v>319799</v>
      </c>
      <c r="G1021" s="131">
        <v>9047</v>
      </c>
      <c r="H1021" s="131">
        <v>14748</v>
      </c>
      <c r="I1021" s="119">
        <v>1289748</v>
      </c>
    </row>
    <row r="1022" spans="1:9" x14ac:dyDescent="0.2">
      <c r="A1022" s="75">
        <v>5452</v>
      </c>
      <c r="B1022" s="150" t="s">
        <v>580</v>
      </c>
      <c r="C1022" s="113">
        <v>3111</v>
      </c>
      <c r="D1022" s="83">
        <v>199839</v>
      </c>
      <c r="E1022" s="30">
        <v>3250</v>
      </c>
      <c r="F1022" s="30">
        <v>68645</v>
      </c>
      <c r="G1022" s="30">
        <v>1998</v>
      </c>
      <c r="H1022" s="30">
        <v>1562</v>
      </c>
      <c r="I1022" s="136">
        <v>275294</v>
      </c>
    </row>
    <row r="1023" spans="1:9" x14ac:dyDescent="0.2">
      <c r="A1023" s="75">
        <v>5452</v>
      </c>
      <c r="B1023" s="150" t="s">
        <v>580</v>
      </c>
      <c r="C1023" s="113">
        <v>3117</v>
      </c>
      <c r="D1023" s="83">
        <v>557287</v>
      </c>
      <c r="E1023" s="30">
        <v>-1917</v>
      </c>
      <c r="F1023" s="30">
        <v>187715</v>
      </c>
      <c r="G1023" s="30">
        <v>5573</v>
      </c>
      <c r="H1023" s="30">
        <v>8399</v>
      </c>
      <c r="I1023" s="136">
        <v>757057</v>
      </c>
    </row>
    <row r="1024" spans="1:9" x14ac:dyDescent="0.2">
      <c r="A1024" s="75">
        <v>5452</v>
      </c>
      <c r="B1024" s="150" t="s">
        <v>580</v>
      </c>
      <c r="C1024" s="113">
        <v>3141</v>
      </c>
      <c r="D1024" s="83">
        <v>85362</v>
      </c>
      <c r="E1024" s="30">
        <v>1083</v>
      </c>
      <c r="F1024" s="30">
        <v>29218</v>
      </c>
      <c r="G1024" s="30">
        <v>854</v>
      </c>
      <c r="H1024" s="30">
        <v>527</v>
      </c>
      <c r="I1024" s="136">
        <v>117044</v>
      </c>
    </row>
    <row r="1025" spans="1:9" x14ac:dyDescent="0.2">
      <c r="A1025" s="75">
        <v>5452</v>
      </c>
      <c r="B1025" s="150" t="s">
        <v>580</v>
      </c>
      <c r="C1025" s="113">
        <v>3143</v>
      </c>
      <c r="D1025" s="83">
        <v>70295</v>
      </c>
      <c r="E1025" s="30">
        <v>1083</v>
      </c>
      <c r="F1025" s="30">
        <v>24126</v>
      </c>
      <c r="G1025" s="30">
        <v>703</v>
      </c>
      <c r="H1025" s="30">
        <v>113</v>
      </c>
      <c r="I1025" s="136">
        <v>96320</v>
      </c>
    </row>
    <row r="1026" spans="1:9" x14ac:dyDescent="0.2">
      <c r="A1026" s="138">
        <v>5452</v>
      </c>
      <c r="B1026" s="149" t="s">
        <v>581</v>
      </c>
      <c r="C1026" s="172"/>
      <c r="D1026" s="118">
        <v>912783</v>
      </c>
      <c r="E1026" s="131">
        <v>3499</v>
      </c>
      <c r="F1026" s="131">
        <v>309704</v>
      </c>
      <c r="G1026" s="131">
        <v>9128</v>
      </c>
      <c r="H1026" s="131">
        <v>10601</v>
      </c>
      <c r="I1026" s="119">
        <v>1245715</v>
      </c>
    </row>
    <row r="1027" spans="1:9" x14ac:dyDescent="0.2">
      <c r="A1027" s="75">
        <v>5428</v>
      </c>
      <c r="B1027" s="150" t="s">
        <v>582</v>
      </c>
      <c r="C1027" s="113">
        <v>3111</v>
      </c>
      <c r="D1027" s="83">
        <v>206059</v>
      </c>
      <c r="E1027" s="30">
        <v>800</v>
      </c>
      <c r="F1027" s="30">
        <v>69919</v>
      </c>
      <c r="G1027" s="30">
        <v>2061</v>
      </c>
      <c r="H1027" s="30">
        <v>1619</v>
      </c>
      <c r="I1027" s="136">
        <v>280458</v>
      </c>
    </row>
    <row r="1028" spans="1:9" x14ac:dyDescent="0.2">
      <c r="A1028" s="75">
        <v>5428</v>
      </c>
      <c r="B1028" s="150" t="s">
        <v>582</v>
      </c>
      <c r="C1028" s="113">
        <v>3117</v>
      </c>
      <c r="D1028" s="83">
        <v>153222</v>
      </c>
      <c r="E1028" s="30">
        <v>-1167</v>
      </c>
      <c r="F1028" s="30">
        <v>51395</v>
      </c>
      <c r="G1028" s="30">
        <v>1533</v>
      </c>
      <c r="H1028" s="30">
        <v>639</v>
      </c>
      <c r="I1028" s="136">
        <v>205622</v>
      </c>
    </row>
    <row r="1029" spans="1:9" x14ac:dyDescent="0.2">
      <c r="A1029" s="75">
        <v>5428</v>
      </c>
      <c r="B1029" s="150" t="s">
        <v>582</v>
      </c>
      <c r="C1029" s="113">
        <v>3141</v>
      </c>
      <c r="D1029" s="83">
        <v>46592</v>
      </c>
      <c r="E1029" s="30">
        <v>650</v>
      </c>
      <c r="F1029" s="30">
        <v>15968</v>
      </c>
      <c r="G1029" s="30">
        <v>466</v>
      </c>
      <c r="H1029" s="30">
        <v>242</v>
      </c>
      <c r="I1029" s="136">
        <v>63918</v>
      </c>
    </row>
    <row r="1030" spans="1:9" x14ac:dyDescent="0.2">
      <c r="A1030" s="75">
        <v>5428</v>
      </c>
      <c r="B1030" s="150" t="s">
        <v>582</v>
      </c>
      <c r="C1030" s="113">
        <v>3143</v>
      </c>
      <c r="D1030" s="83">
        <v>25805</v>
      </c>
      <c r="E1030" s="30">
        <v>-133</v>
      </c>
      <c r="F1030" s="30">
        <v>8677</v>
      </c>
      <c r="G1030" s="30">
        <v>258</v>
      </c>
      <c r="H1030" s="30">
        <v>19</v>
      </c>
      <c r="I1030" s="136">
        <v>34626</v>
      </c>
    </row>
    <row r="1031" spans="1:9" x14ac:dyDescent="0.2">
      <c r="A1031" s="138">
        <v>5428</v>
      </c>
      <c r="B1031" s="149" t="s">
        <v>583</v>
      </c>
      <c r="C1031" s="172"/>
      <c r="D1031" s="118">
        <v>431678</v>
      </c>
      <c r="E1031" s="131">
        <v>150</v>
      </c>
      <c r="F1031" s="131">
        <v>145959</v>
      </c>
      <c r="G1031" s="131">
        <v>4318</v>
      </c>
      <c r="H1031" s="131">
        <v>2519</v>
      </c>
      <c r="I1031" s="119">
        <v>584624</v>
      </c>
    </row>
    <row r="1032" spans="1:9" x14ac:dyDescent="0.2">
      <c r="A1032" s="75">
        <v>5472</v>
      </c>
      <c r="B1032" s="150" t="s">
        <v>584</v>
      </c>
      <c r="C1032" s="113">
        <v>3111</v>
      </c>
      <c r="D1032" s="83">
        <v>472749</v>
      </c>
      <c r="E1032" s="30">
        <v>0</v>
      </c>
      <c r="F1032" s="30">
        <v>159789</v>
      </c>
      <c r="G1032" s="30">
        <v>4727</v>
      </c>
      <c r="H1032" s="30">
        <v>3552</v>
      </c>
      <c r="I1032" s="136">
        <v>640817</v>
      </c>
    </row>
    <row r="1033" spans="1:9" x14ac:dyDescent="0.2">
      <c r="A1033" s="75">
        <v>5472</v>
      </c>
      <c r="B1033" s="150" t="s">
        <v>584</v>
      </c>
      <c r="C1033" s="113">
        <v>3141</v>
      </c>
      <c r="D1033" s="83">
        <v>76113</v>
      </c>
      <c r="E1033" s="30">
        <v>0</v>
      </c>
      <c r="F1033" s="30">
        <v>25726</v>
      </c>
      <c r="G1033" s="30">
        <v>761</v>
      </c>
      <c r="H1033" s="30">
        <v>465</v>
      </c>
      <c r="I1033" s="136">
        <v>103065</v>
      </c>
    </row>
    <row r="1034" spans="1:9" x14ac:dyDescent="0.2">
      <c r="A1034" s="138">
        <v>5472</v>
      </c>
      <c r="B1034" s="149" t="s">
        <v>585</v>
      </c>
      <c r="C1034" s="171"/>
      <c r="D1034" s="111">
        <v>548862</v>
      </c>
      <c r="E1034" s="130">
        <v>0</v>
      </c>
      <c r="F1034" s="130">
        <v>185515</v>
      </c>
      <c r="G1034" s="130">
        <v>5488</v>
      </c>
      <c r="H1034" s="130">
        <v>4017</v>
      </c>
      <c r="I1034" s="112">
        <v>743882</v>
      </c>
    </row>
    <row r="1035" spans="1:9" x14ac:dyDescent="0.2">
      <c r="A1035" s="75">
        <v>5471</v>
      </c>
      <c r="B1035" s="150" t="s">
        <v>586</v>
      </c>
      <c r="C1035" s="113">
        <v>3113</v>
      </c>
      <c r="D1035" s="83">
        <v>1881537</v>
      </c>
      <c r="E1035" s="30">
        <v>9453</v>
      </c>
      <c r="F1035" s="30">
        <v>639155</v>
      </c>
      <c r="G1035" s="30">
        <v>18816</v>
      </c>
      <c r="H1035" s="30">
        <v>42671</v>
      </c>
      <c r="I1035" s="136">
        <v>2591632</v>
      </c>
    </row>
    <row r="1036" spans="1:9" x14ac:dyDescent="0.2">
      <c r="A1036" s="75">
        <v>5471</v>
      </c>
      <c r="B1036" s="150" t="s">
        <v>586</v>
      </c>
      <c r="C1036" s="113">
        <v>3141</v>
      </c>
      <c r="D1036" s="83">
        <v>154004</v>
      </c>
      <c r="E1036" s="30">
        <v>0</v>
      </c>
      <c r="F1036" s="30">
        <v>52054</v>
      </c>
      <c r="G1036" s="30">
        <v>1541</v>
      </c>
      <c r="H1036" s="30">
        <v>1700</v>
      </c>
      <c r="I1036" s="136">
        <v>209299</v>
      </c>
    </row>
    <row r="1037" spans="1:9" x14ac:dyDescent="0.2">
      <c r="A1037" s="75">
        <v>5471</v>
      </c>
      <c r="B1037" s="150" t="s">
        <v>586</v>
      </c>
      <c r="C1037" s="113">
        <v>3143</v>
      </c>
      <c r="D1037" s="83">
        <v>72212</v>
      </c>
      <c r="E1037" s="30">
        <v>20867</v>
      </c>
      <c r="F1037" s="30">
        <v>31461</v>
      </c>
      <c r="G1037" s="30">
        <v>722</v>
      </c>
      <c r="H1037" s="30">
        <v>236</v>
      </c>
      <c r="I1037" s="136">
        <v>125498</v>
      </c>
    </row>
    <row r="1038" spans="1:9" x14ac:dyDescent="0.2">
      <c r="A1038" s="138">
        <v>5471</v>
      </c>
      <c r="B1038" s="149" t="s">
        <v>587</v>
      </c>
      <c r="C1038" s="171"/>
      <c r="D1038" s="111">
        <v>2107753</v>
      </c>
      <c r="E1038" s="130">
        <v>30320</v>
      </c>
      <c r="F1038" s="130">
        <v>722670</v>
      </c>
      <c r="G1038" s="130">
        <v>21079</v>
      </c>
      <c r="H1038" s="130">
        <v>44607</v>
      </c>
      <c r="I1038" s="112">
        <v>2926429</v>
      </c>
    </row>
    <row r="1039" spans="1:9" x14ac:dyDescent="0.2">
      <c r="A1039" s="75">
        <v>5473</v>
      </c>
      <c r="B1039" s="150" t="s">
        <v>588</v>
      </c>
      <c r="C1039" s="113">
        <v>3111</v>
      </c>
      <c r="D1039" s="83">
        <v>254706</v>
      </c>
      <c r="E1039" s="30">
        <v>0</v>
      </c>
      <c r="F1039" s="30">
        <v>86090</v>
      </c>
      <c r="G1039" s="30">
        <v>2547</v>
      </c>
      <c r="H1039" s="30">
        <v>17</v>
      </c>
      <c r="I1039" s="136">
        <v>343360</v>
      </c>
    </row>
    <row r="1040" spans="1:9" x14ac:dyDescent="0.2">
      <c r="A1040" s="75">
        <v>5473</v>
      </c>
      <c r="B1040" s="150" t="s">
        <v>588</v>
      </c>
      <c r="C1040" s="113">
        <v>3141</v>
      </c>
      <c r="D1040" s="83">
        <v>50767</v>
      </c>
      <c r="E1040" s="30">
        <v>-1600</v>
      </c>
      <c r="F1040" s="30">
        <v>16618</v>
      </c>
      <c r="G1040" s="30">
        <v>507</v>
      </c>
      <c r="H1040" s="30">
        <v>248</v>
      </c>
      <c r="I1040" s="136">
        <v>66540</v>
      </c>
    </row>
    <row r="1041" spans="1:9" ht="13.5" thickBot="1" x14ac:dyDescent="0.25">
      <c r="A1041" s="186">
        <v>5473</v>
      </c>
      <c r="B1041" s="183" t="s">
        <v>589</v>
      </c>
      <c r="C1041" s="184"/>
      <c r="D1041" s="114">
        <v>305473</v>
      </c>
      <c r="E1041" s="185">
        <v>-1600</v>
      </c>
      <c r="F1041" s="185">
        <v>102708</v>
      </c>
      <c r="G1041" s="185">
        <v>3054</v>
      </c>
      <c r="H1041" s="185">
        <v>265</v>
      </c>
      <c r="I1041" s="115">
        <v>409900</v>
      </c>
    </row>
    <row r="1042" spans="1:9" ht="13.5" thickBot="1" x14ac:dyDescent="0.25">
      <c r="A1042" s="191"/>
      <c r="B1042" s="211" t="s">
        <v>590</v>
      </c>
      <c r="C1042" s="24"/>
      <c r="D1042" s="219">
        <v>45844498</v>
      </c>
      <c r="E1042" s="192">
        <v>319725</v>
      </c>
      <c r="F1042" s="192">
        <v>15603506</v>
      </c>
      <c r="G1042" s="192">
        <v>458448</v>
      </c>
      <c r="H1042" s="192">
        <v>644832</v>
      </c>
      <c r="I1042" s="193">
        <v>62871009</v>
      </c>
    </row>
    <row r="1043" spans="1:9" x14ac:dyDescent="0.2">
      <c r="A1043" s="176">
        <v>5415</v>
      </c>
      <c r="B1043" s="178" t="s">
        <v>591</v>
      </c>
      <c r="C1043" s="116">
        <v>3111</v>
      </c>
      <c r="D1043" s="100">
        <v>2689745</v>
      </c>
      <c r="E1043" s="101">
        <v>9333</v>
      </c>
      <c r="F1043" s="101">
        <v>912288</v>
      </c>
      <c r="G1043" s="101">
        <v>26898</v>
      </c>
      <c r="H1043" s="101">
        <v>4959</v>
      </c>
      <c r="I1043" s="110">
        <v>3643223</v>
      </c>
    </row>
    <row r="1044" spans="1:9" x14ac:dyDescent="0.2">
      <c r="A1044" s="135">
        <v>5415</v>
      </c>
      <c r="B1044" s="154" t="s">
        <v>591</v>
      </c>
      <c r="C1044" s="113">
        <v>3141</v>
      </c>
      <c r="D1044" s="83">
        <v>294749</v>
      </c>
      <c r="E1044" s="30">
        <v>2333</v>
      </c>
      <c r="F1044" s="30">
        <v>100414</v>
      </c>
      <c r="G1044" s="30">
        <v>2947</v>
      </c>
      <c r="H1044" s="30">
        <v>2099</v>
      </c>
      <c r="I1044" s="136">
        <v>402542</v>
      </c>
    </row>
    <row r="1045" spans="1:9" x14ac:dyDescent="0.2">
      <c r="A1045" s="138">
        <v>5415</v>
      </c>
      <c r="B1045" s="155" t="s">
        <v>591</v>
      </c>
      <c r="C1045" s="173"/>
      <c r="D1045" s="87">
        <v>2984494</v>
      </c>
      <c r="E1045" s="52">
        <v>11666</v>
      </c>
      <c r="F1045" s="52">
        <v>1012702</v>
      </c>
      <c r="G1045" s="52">
        <v>29845</v>
      </c>
      <c r="H1045" s="52">
        <v>7058</v>
      </c>
      <c r="I1045" s="53">
        <v>4045765</v>
      </c>
    </row>
    <row r="1046" spans="1:9" x14ac:dyDescent="0.2">
      <c r="A1046" s="75">
        <v>5416</v>
      </c>
      <c r="B1046" s="50" t="s">
        <v>592</v>
      </c>
      <c r="C1046" s="117">
        <v>3113</v>
      </c>
      <c r="D1046" s="83">
        <v>3095437</v>
      </c>
      <c r="E1046" s="30">
        <v>68833</v>
      </c>
      <c r="F1046" s="30">
        <v>1052961</v>
      </c>
      <c r="G1046" s="30">
        <v>30955</v>
      </c>
      <c r="H1046" s="30">
        <v>74651</v>
      </c>
      <c r="I1046" s="136">
        <v>4322837</v>
      </c>
    </row>
    <row r="1047" spans="1:9" x14ac:dyDescent="0.2">
      <c r="A1047" s="75">
        <v>5416</v>
      </c>
      <c r="B1047" s="50" t="s">
        <v>592</v>
      </c>
      <c r="C1047" s="117">
        <v>3143</v>
      </c>
      <c r="D1047" s="83">
        <v>282068</v>
      </c>
      <c r="E1047" s="30">
        <v>0</v>
      </c>
      <c r="F1047" s="30">
        <v>95339</v>
      </c>
      <c r="G1047" s="30">
        <v>2821</v>
      </c>
      <c r="H1047" s="30">
        <v>467</v>
      </c>
      <c r="I1047" s="136">
        <v>380695</v>
      </c>
    </row>
    <row r="1048" spans="1:9" x14ac:dyDescent="0.2">
      <c r="A1048" s="138">
        <v>5416</v>
      </c>
      <c r="B1048" s="156" t="s">
        <v>593</v>
      </c>
      <c r="C1048" s="173"/>
      <c r="D1048" s="87">
        <v>3377505</v>
      </c>
      <c r="E1048" s="52">
        <v>68833</v>
      </c>
      <c r="F1048" s="52">
        <v>1148300</v>
      </c>
      <c r="G1048" s="52">
        <v>33776</v>
      </c>
      <c r="H1048" s="52">
        <v>75118</v>
      </c>
      <c r="I1048" s="53">
        <v>4703532</v>
      </c>
    </row>
    <row r="1049" spans="1:9" x14ac:dyDescent="0.2">
      <c r="A1049" s="75">
        <v>5413</v>
      </c>
      <c r="B1049" s="50" t="s">
        <v>594</v>
      </c>
      <c r="C1049" s="117">
        <v>3113</v>
      </c>
      <c r="D1049" s="83">
        <v>3759401</v>
      </c>
      <c r="E1049" s="30">
        <v>8833</v>
      </c>
      <c r="F1049" s="30">
        <v>1273663</v>
      </c>
      <c r="G1049" s="30">
        <v>37594</v>
      </c>
      <c r="H1049" s="30">
        <v>86981</v>
      </c>
      <c r="I1049" s="136">
        <v>5166472</v>
      </c>
    </row>
    <row r="1050" spans="1:9" x14ac:dyDescent="0.2">
      <c r="A1050" s="75">
        <v>5413</v>
      </c>
      <c r="B1050" s="50" t="s">
        <v>594</v>
      </c>
      <c r="C1050" s="117">
        <v>3143</v>
      </c>
      <c r="D1050" s="83">
        <v>318510</v>
      </c>
      <c r="E1050" s="30">
        <v>0</v>
      </c>
      <c r="F1050" s="30">
        <v>107657</v>
      </c>
      <c r="G1050" s="30">
        <v>3185</v>
      </c>
      <c r="H1050" s="30">
        <v>957</v>
      </c>
      <c r="I1050" s="136">
        <v>430309</v>
      </c>
    </row>
    <row r="1051" spans="1:9" x14ac:dyDescent="0.2">
      <c r="A1051" s="138">
        <v>5413</v>
      </c>
      <c r="B1051" s="156" t="s">
        <v>595</v>
      </c>
      <c r="C1051" s="173"/>
      <c r="D1051" s="87">
        <v>4077911</v>
      </c>
      <c r="E1051" s="52">
        <v>8833</v>
      </c>
      <c r="F1051" s="52">
        <v>1381320</v>
      </c>
      <c r="G1051" s="52">
        <v>40779</v>
      </c>
      <c r="H1051" s="52">
        <v>87938</v>
      </c>
      <c r="I1051" s="53">
        <v>5596781</v>
      </c>
    </row>
    <row r="1052" spans="1:9" x14ac:dyDescent="0.2">
      <c r="A1052" s="75">
        <v>5475</v>
      </c>
      <c r="B1052" s="50" t="s">
        <v>596</v>
      </c>
      <c r="C1052" s="117">
        <v>3231</v>
      </c>
      <c r="D1052" s="83">
        <v>2020169</v>
      </c>
      <c r="E1052" s="30">
        <v>-3630</v>
      </c>
      <c r="F1052" s="30">
        <v>681591</v>
      </c>
      <c r="G1052" s="30">
        <v>20201</v>
      </c>
      <c r="H1052" s="30">
        <v>1307</v>
      </c>
      <c r="I1052" s="136">
        <v>2719638</v>
      </c>
    </row>
    <row r="1053" spans="1:9" x14ac:dyDescent="0.2">
      <c r="A1053" s="138">
        <v>5475</v>
      </c>
      <c r="B1053" s="156" t="s">
        <v>597</v>
      </c>
      <c r="C1053" s="173"/>
      <c r="D1053" s="87">
        <v>2020169</v>
      </c>
      <c r="E1053" s="52">
        <v>-3630</v>
      </c>
      <c r="F1053" s="52">
        <v>681591</v>
      </c>
      <c r="G1053" s="52">
        <v>20201</v>
      </c>
      <c r="H1053" s="52">
        <v>1307</v>
      </c>
      <c r="I1053" s="53">
        <v>2719638</v>
      </c>
    </row>
    <row r="1054" spans="1:9" x14ac:dyDescent="0.2">
      <c r="A1054" s="75">
        <v>5402</v>
      </c>
      <c r="B1054" s="157" t="s">
        <v>598</v>
      </c>
      <c r="C1054" s="117">
        <v>3111</v>
      </c>
      <c r="D1054" s="83">
        <v>173280</v>
      </c>
      <c r="E1054" s="30">
        <v>2000</v>
      </c>
      <c r="F1054" s="30">
        <v>59245</v>
      </c>
      <c r="G1054" s="30">
        <v>1733</v>
      </c>
      <c r="H1054" s="30">
        <v>1542</v>
      </c>
      <c r="I1054" s="136">
        <v>237800</v>
      </c>
    </row>
    <row r="1055" spans="1:9" x14ac:dyDescent="0.2">
      <c r="A1055" s="75">
        <v>5402</v>
      </c>
      <c r="B1055" s="157" t="s">
        <v>598</v>
      </c>
      <c r="C1055" s="117">
        <v>3117</v>
      </c>
      <c r="D1055" s="83">
        <v>782717</v>
      </c>
      <c r="E1055" s="30">
        <v>2167</v>
      </c>
      <c r="F1055" s="30">
        <v>265291</v>
      </c>
      <c r="G1055" s="30">
        <v>7827</v>
      </c>
      <c r="H1055" s="30">
        <v>13319</v>
      </c>
      <c r="I1055" s="136">
        <v>1071321</v>
      </c>
    </row>
    <row r="1056" spans="1:9" x14ac:dyDescent="0.2">
      <c r="A1056" s="75">
        <v>5402</v>
      </c>
      <c r="B1056" s="157" t="s">
        <v>598</v>
      </c>
      <c r="C1056" s="117">
        <v>3141</v>
      </c>
      <c r="D1056" s="83">
        <v>107658</v>
      </c>
      <c r="E1056" s="30">
        <v>383</v>
      </c>
      <c r="F1056" s="30">
        <v>36518</v>
      </c>
      <c r="G1056" s="30">
        <v>1076</v>
      </c>
      <c r="H1056" s="30">
        <v>739</v>
      </c>
      <c r="I1056" s="136">
        <v>146374</v>
      </c>
    </row>
    <row r="1057" spans="1:9" x14ac:dyDescent="0.2">
      <c r="A1057" s="75">
        <v>5402</v>
      </c>
      <c r="B1057" s="157" t="s">
        <v>598</v>
      </c>
      <c r="C1057" s="117">
        <v>3143</v>
      </c>
      <c r="D1057" s="83">
        <v>165502</v>
      </c>
      <c r="E1057" s="30">
        <v>1083</v>
      </c>
      <c r="F1057" s="30">
        <v>56306</v>
      </c>
      <c r="G1057" s="30">
        <v>1655</v>
      </c>
      <c r="H1057" s="30">
        <v>238</v>
      </c>
      <c r="I1057" s="136">
        <v>224784</v>
      </c>
    </row>
    <row r="1058" spans="1:9" x14ac:dyDescent="0.2">
      <c r="A1058" s="138">
        <v>5402</v>
      </c>
      <c r="B1058" s="158" t="s">
        <v>598</v>
      </c>
      <c r="C1058" s="173"/>
      <c r="D1058" s="87">
        <v>1229157</v>
      </c>
      <c r="E1058" s="52">
        <v>5633</v>
      </c>
      <c r="F1058" s="52">
        <v>417360</v>
      </c>
      <c r="G1058" s="52">
        <v>12291</v>
      </c>
      <c r="H1058" s="52">
        <v>15838</v>
      </c>
      <c r="I1058" s="53">
        <v>1680279</v>
      </c>
    </row>
    <row r="1059" spans="1:9" x14ac:dyDescent="0.2">
      <c r="A1059" s="75">
        <v>5405</v>
      </c>
      <c r="B1059" s="50" t="s">
        <v>599</v>
      </c>
      <c r="C1059" s="117">
        <v>3111</v>
      </c>
      <c r="D1059" s="83">
        <v>195260</v>
      </c>
      <c r="E1059" s="30">
        <v>0</v>
      </c>
      <c r="F1059" s="30">
        <v>65998</v>
      </c>
      <c r="G1059" s="30">
        <v>1953</v>
      </c>
      <c r="H1059" s="30">
        <v>1317</v>
      </c>
      <c r="I1059" s="136">
        <v>264528</v>
      </c>
    </row>
    <row r="1060" spans="1:9" x14ac:dyDescent="0.2">
      <c r="A1060" s="75">
        <v>5405</v>
      </c>
      <c r="B1060" s="50" t="s">
        <v>599</v>
      </c>
      <c r="C1060" s="117">
        <v>3113</v>
      </c>
      <c r="D1060" s="83">
        <v>1523027</v>
      </c>
      <c r="E1060" s="30">
        <v>0</v>
      </c>
      <c r="F1060" s="30">
        <v>514784</v>
      </c>
      <c r="G1060" s="30">
        <v>15231</v>
      </c>
      <c r="H1060" s="30">
        <v>38125</v>
      </c>
      <c r="I1060" s="136">
        <v>2091167</v>
      </c>
    </row>
    <row r="1061" spans="1:9" x14ac:dyDescent="0.2">
      <c r="A1061" s="75">
        <v>5405</v>
      </c>
      <c r="B1061" s="50" t="s">
        <v>599</v>
      </c>
      <c r="C1061" s="117">
        <v>3141</v>
      </c>
      <c r="D1061" s="83">
        <v>121584</v>
      </c>
      <c r="E1061" s="30">
        <v>0</v>
      </c>
      <c r="F1061" s="30">
        <v>41095</v>
      </c>
      <c r="G1061" s="30">
        <v>1216</v>
      </c>
      <c r="H1061" s="30">
        <v>937</v>
      </c>
      <c r="I1061" s="136">
        <v>164832</v>
      </c>
    </row>
    <row r="1062" spans="1:9" x14ac:dyDescent="0.2">
      <c r="A1062" s="75">
        <v>5405</v>
      </c>
      <c r="B1062" s="50" t="s">
        <v>599</v>
      </c>
      <c r="C1062" s="117">
        <v>3143</v>
      </c>
      <c r="D1062" s="83">
        <v>98162</v>
      </c>
      <c r="E1062" s="30">
        <v>0</v>
      </c>
      <c r="F1062" s="30">
        <v>33178</v>
      </c>
      <c r="G1062" s="30">
        <v>982</v>
      </c>
      <c r="H1062" s="30">
        <v>131</v>
      </c>
      <c r="I1062" s="136">
        <v>132453</v>
      </c>
    </row>
    <row r="1063" spans="1:9" x14ac:dyDescent="0.2">
      <c r="A1063" s="138">
        <v>5405</v>
      </c>
      <c r="B1063" s="156" t="s">
        <v>600</v>
      </c>
      <c r="C1063" s="173"/>
      <c r="D1063" s="87">
        <v>1938033</v>
      </c>
      <c r="E1063" s="52">
        <v>0</v>
      </c>
      <c r="F1063" s="52">
        <v>655055</v>
      </c>
      <c r="G1063" s="52">
        <v>19382</v>
      </c>
      <c r="H1063" s="52">
        <v>40510</v>
      </c>
      <c r="I1063" s="53">
        <v>2652980</v>
      </c>
    </row>
    <row r="1064" spans="1:9" x14ac:dyDescent="0.2">
      <c r="A1064" s="75">
        <v>5410</v>
      </c>
      <c r="B1064" s="50" t="s">
        <v>601</v>
      </c>
      <c r="C1064" s="117">
        <v>3111</v>
      </c>
      <c r="D1064" s="83">
        <v>495947</v>
      </c>
      <c r="E1064" s="30">
        <v>333</v>
      </c>
      <c r="F1064" s="30">
        <v>167743</v>
      </c>
      <c r="G1064" s="30">
        <v>4959</v>
      </c>
      <c r="H1064" s="30">
        <v>4492</v>
      </c>
      <c r="I1064" s="136">
        <v>673474</v>
      </c>
    </row>
    <row r="1065" spans="1:9" x14ac:dyDescent="0.2">
      <c r="A1065" s="75">
        <v>5410</v>
      </c>
      <c r="B1065" s="50" t="s">
        <v>601</v>
      </c>
      <c r="C1065" s="117">
        <v>3113</v>
      </c>
      <c r="D1065" s="83">
        <v>1764169</v>
      </c>
      <c r="E1065" s="30">
        <v>6667</v>
      </c>
      <c r="F1065" s="30">
        <v>598542</v>
      </c>
      <c r="G1065" s="30">
        <v>17642</v>
      </c>
      <c r="H1065" s="30">
        <v>38126</v>
      </c>
      <c r="I1065" s="136">
        <v>2425146</v>
      </c>
    </row>
    <row r="1066" spans="1:9" x14ac:dyDescent="0.2">
      <c r="A1066" s="75">
        <v>5410</v>
      </c>
      <c r="B1066" s="50" t="s">
        <v>601</v>
      </c>
      <c r="C1066" s="117">
        <v>3141</v>
      </c>
      <c r="D1066" s="83">
        <v>233884</v>
      </c>
      <c r="E1066" s="30">
        <v>0</v>
      </c>
      <c r="F1066" s="30">
        <v>79053</v>
      </c>
      <c r="G1066" s="30">
        <v>2339</v>
      </c>
      <c r="H1066" s="30">
        <v>2230</v>
      </c>
      <c r="I1066" s="136">
        <v>317506</v>
      </c>
    </row>
    <row r="1067" spans="1:9" x14ac:dyDescent="0.2">
      <c r="A1067" s="75">
        <v>5410</v>
      </c>
      <c r="B1067" s="50" t="s">
        <v>601</v>
      </c>
      <c r="C1067" s="117">
        <v>3143</v>
      </c>
      <c r="D1067" s="83">
        <v>111263</v>
      </c>
      <c r="E1067" s="30">
        <v>0</v>
      </c>
      <c r="F1067" s="30">
        <v>37607</v>
      </c>
      <c r="G1067" s="30">
        <v>1113</v>
      </c>
      <c r="H1067" s="30">
        <v>245</v>
      </c>
      <c r="I1067" s="136">
        <v>150228</v>
      </c>
    </row>
    <row r="1068" spans="1:9" x14ac:dyDescent="0.2">
      <c r="A1068" s="138">
        <v>5410</v>
      </c>
      <c r="B1068" s="156" t="s">
        <v>602</v>
      </c>
      <c r="C1068" s="173"/>
      <c r="D1068" s="87">
        <v>2605263</v>
      </c>
      <c r="E1068" s="52">
        <v>7000</v>
      </c>
      <c r="F1068" s="52">
        <v>882945</v>
      </c>
      <c r="G1068" s="52">
        <v>26053</v>
      </c>
      <c r="H1068" s="52">
        <v>45093</v>
      </c>
      <c r="I1068" s="53">
        <v>3566354</v>
      </c>
    </row>
    <row r="1069" spans="1:9" x14ac:dyDescent="0.2">
      <c r="A1069" s="135">
        <v>5476</v>
      </c>
      <c r="B1069" s="150" t="s">
        <v>603</v>
      </c>
      <c r="C1069" s="113">
        <v>3111</v>
      </c>
      <c r="D1069" s="83">
        <v>333641</v>
      </c>
      <c r="E1069" s="30">
        <v>-417</v>
      </c>
      <c r="F1069" s="30">
        <v>112629</v>
      </c>
      <c r="G1069" s="30">
        <v>3336</v>
      </c>
      <c r="H1069" s="30">
        <v>2479</v>
      </c>
      <c r="I1069" s="136">
        <v>451668</v>
      </c>
    </row>
    <row r="1070" spans="1:9" x14ac:dyDescent="0.2">
      <c r="A1070" s="75">
        <v>5476</v>
      </c>
      <c r="B1070" s="50" t="s">
        <v>603</v>
      </c>
      <c r="C1070" s="117">
        <v>3113</v>
      </c>
      <c r="D1070" s="83">
        <v>1619923</v>
      </c>
      <c r="E1070" s="30">
        <v>11750</v>
      </c>
      <c r="F1070" s="30">
        <v>551506</v>
      </c>
      <c r="G1070" s="30">
        <v>16200</v>
      </c>
      <c r="H1070" s="30">
        <v>31759</v>
      </c>
      <c r="I1070" s="136">
        <v>2231138</v>
      </c>
    </row>
    <row r="1071" spans="1:9" x14ac:dyDescent="0.2">
      <c r="A1071" s="75">
        <v>5476</v>
      </c>
      <c r="B1071" s="50" t="s">
        <v>603</v>
      </c>
      <c r="C1071" s="117">
        <v>3141</v>
      </c>
      <c r="D1071" s="83">
        <v>189205</v>
      </c>
      <c r="E1071" s="30">
        <v>0</v>
      </c>
      <c r="F1071" s="30">
        <v>63952</v>
      </c>
      <c r="G1071" s="30">
        <v>1892</v>
      </c>
      <c r="H1071" s="30">
        <v>1660</v>
      </c>
      <c r="I1071" s="136">
        <v>256709</v>
      </c>
    </row>
    <row r="1072" spans="1:9" x14ac:dyDescent="0.2">
      <c r="A1072" s="75">
        <v>5476</v>
      </c>
      <c r="B1072" s="50" t="s">
        <v>603</v>
      </c>
      <c r="C1072" s="117">
        <v>3143</v>
      </c>
      <c r="D1072" s="83">
        <v>103170</v>
      </c>
      <c r="E1072" s="30">
        <v>-500</v>
      </c>
      <c r="F1072" s="30">
        <v>34702</v>
      </c>
      <c r="G1072" s="30">
        <v>1032</v>
      </c>
      <c r="H1072" s="30">
        <v>221</v>
      </c>
      <c r="I1072" s="136">
        <v>138625</v>
      </c>
    </row>
    <row r="1073" spans="1:9" x14ac:dyDescent="0.2">
      <c r="A1073" s="75">
        <v>5476</v>
      </c>
      <c r="B1073" s="50" t="s">
        <v>603</v>
      </c>
      <c r="C1073" s="117">
        <v>3231</v>
      </c>
      <c r="D1073" s="83">
        <v>969296</v>
      </c>
      <c r="E1073" s="30">
        <v>-500</v>
      </c>
      <c r="F1073" s="30">
        <v>327453</v>
      </c>
      <c r="G1073" s="30">
        <v>9693</v>
      </c>
      <c r="H1073" s="30">
        <v>1712</v>
      </c>
      <c r="I1073" s="136">
        <v>1307654</v>
      </c>
    </row>
    <row r="1074" spans="1:9" x14ac:dyDescent="0.2">
      <c r="A1074" s="138">
        <v>5476</v>
      </c>
      <c r="B1074" s="156" t="s">
        <v>604</v>
      </c>
      <c r="C1074" s="173"/>
      <c r="D1074" s="87">
        <v>3215235</v>
      </c>
      <c r="E1074" s="52">
        <v>10333</v>
      </c>
      <c r="F1074" s="52">
        <v>1090242</v>
      </c>
      <c r="G1074" s="52">
        <v>32153</v>
      </c>
      <c r="H1074" s="52">
        <v>37831</v>
      </c>
      <c r="I1074" s="53">
        <v>4385794</v>
      </c>
    </row>
    <row r="1075" spans="1:9" x14ac:dyDescent="0.2">
      <c r="A1075" s="75">
        <v>5414</v>
      </c>
      <c r="B1075" s="50" t="s">
        <v>605</v>
      </c>
      <c r="C1075" s="117">
        <v>3111</v>
      </c>
      <c r="D1075" s="83">
        <v>218240</v>
      </c>
      <c r="E1075" s="30">
        <v>0</v>
      </c>
      <c r="F1075" s="30">
        <v>73766</v>
      </c>
      <c r="G1075" s="30">
        <v>2182</v>
      </c>
      <c r="H1075" s="30">
        <v>1717</v>
      </c>
      <c r="I1075" s="136">
        <v>295905</v>
      </c>
    </row>
    <row r="1076" spans="1:9" x14ac:dyDescent="0.2">
      <c r="A1076" s="75">
        <v>5414</v>
      </c>
      <c r="B1076" s="50" t="s">
        <v>605</v>
      </c>
      <c r="C1076" s="117">
        <v>3141</v>
      </c>
      <c r="D1076" s="83">
        <v>17855</v>
      </c>
      <c r="E1076" s="30">
        <v>0</v>
      </c>
      <c r="F1076" s="30">
        <v>6035</v>
      </c>
      <c r="G1076" s="30">
        <v>179</v>
      </c>
      <c r="H1076" s="30">
        <v>147</v>
      </c>
      <c r="I1076" s="136">
        <v>24216</v>
      </c>
    </row>
    <row r="1077" spans="1:9" x14ac:dyDescent="0.2">
      <c r="A1077" s="138">
        <v>5414</v>
      </c>
      <c r="B1077" s="156" t="s">
        <v>606</v>
      </c>
      <c r="C1077" s="173"/>
      <c r="D1077" s="87">
        <v>236095</v>
      </c>
      <c r="E1077" s="52">
        <v>0</v>
      </c>
      <c r="F1077" s="52">
        <v>79801</v>
      </c>
      <c r="G1077" s="52">
        <v>2361</v>
      </c>
      <c r="H1077" s="52">
        <v>1864</v>
      </c>
      <c r="I1077" s="53">
        <v>320121</v>
      </c>
    </row>
    <row r="1078" spans="1:9" x14ac:dyDescent="0.2">
      <c r="A1078" s="135">
        <v>5483</v>
      </c>
      <c r="B1078" s="150" t="s">
        <v>607</v>
      </c>
      <c r="C1078" s="113">
        <v>3111</v>
      </c>
      <c r="D1078" s="83">
        <v>216210</v>
      </c>
      <c r="E1078" s="30">
        <v>8233</v>
      </c>
      <c r="F1078" s="30">
        <v>75862</v>
      </c>
      <c r="G1078" s="30">
        <v>2163</v>
      </c>
      <c r="H1078" s="30">
        <v>1562</v>
      </c>
      <c r="I1078" s="136">
        <v>304030</v>
      </c>
    </row>
    <row r="1079" spans="1:9" x14ac:dyDescent="0.2">
      <c r="A1079" s="75">
        <v>5483</v>
      </c>
      <c r="B1079" s="50" t="s">
        <v>607</v>
      </c>
      <c r="C1079" s="117">
        <v>3141</v>
      </c>
      <c r="D1079" s="83">
        <v>42523</v>
      </c>
      <c r="E1079" s="30">
        <v>0</v>
      </c>
      <c r="F1079" s="30">
        <v>14373</v>
      </c>
      <c r="G1079" s="30">
        <v>425</v>
      </c>
      <c r="H1079" s="30">
        <v>212</v>
      </c>
      <c r="I1079" s="136">
        <v>57533</v>
      </c>
    </row>
    <row r="1080" spans="1:9" x14ac:dyDescent="0.2">
      <c r="A1080" s="138">
        <v>5483</v>
      </c>
      <c r="B1080" s="156" t="s">
        <v>608</v>
      </c>
      <c r="C1080" s="173"/>
      <c r="D1080" s="87">
        <v>258733</v>
      </c>
      <c r="E1080" s="52">
        <v>8233</v>
      </c>
      <c r="F1080" s="52">
        <v>90235</v>
      </c>
      <c r="G1080" s="52">
        <v>2588</v>
      </c>
      <c r="H1080" s="52">
        <v>1774</v>
      </c>
      <c r="I1080" s="53">
        <v>361563</v>
      </c>
    </row>
    <row r="1081" spans="1:9" x14ac:dyDescent="0.2">
      <c r="A1081" s="75">
        <v>5430</v>
      </c>
      <c r="B1081" s="50" t="s">
        <v>609</v>
      </c>
      <c r="C1081" s="117">
        <v>3111</v>
      </c>
      <c r="D1081" s="83">
        <v>308441</v>
      </c>
      <c r="E1081" s="30">
        <v>0</v>
      </c>
      <c r="F1081" s="30">
        <v>104253</v>
      </c>
      <c r="G1081" s="30">
        <v>3085</v>
      </c>
      <c r="H1081" s="30">
        <v>2502</v>
      </c>
      <c r="I1081" s="136">
        <v>418281</v>
      </c>
    </row>
    <row r="1082" spans="1:9" x14ac:dyDescent="0.2">
      <c r="A1082" s="75">
        <v>5430</v>
      </c>
      <c r="B1082" s="50" t="s">
        <v>609</v>
      </c>
      <c r="C1082" s="117">
        <v>3117</v>
      </c>
      <c r="D1082" s="83">
        <v>497003</v>
      </c>
      <c r="E1082" s="30">
        <v>-1320</v>
      </c>
      <c r="F1082" s="30">
        <v>167541</v>
      </c>
      <c r="G1082" s="30">
        <v>4970</v>
      </c>
      <c r="H1082" s="30">
        <v>7931</v>
      </c>
      <c r="I1082" s="136">
        <v>676125</v>
      </c>
    </row>
    <row r="1083" spans="1:9" x14ac:dyDescent="0.2">
      <c r="A1083" s="75">
        <v>5430</v>
      </c>
      <c r="B1083" s="50" t="s">
        <v>609</v>
      </c>
      <c r="C1083" s="117">
        <v>3141</v>
      </c>
      <c r="D1083" s="83">
        <v>97850</v>
      </c>
      <c r="E1083" s="30">
        <v>-500</v>
      </c>
      <c r="F1083" s="30">
        <v>32904</v>
      </c>
      <c r="G1083" s="30">
        <v>978</v>
      </c>
      <c r="H1083" s="30">
        <v>599</v>
      </c>
      <c r="I1083" s="136">
        <v>131831</v>
      </c>
    </row>
    <row r="1084" spans="1:9" x14ac:dyDescent="0.2">
      <c r="A1084" s="75">
        <v>5430</v>
      </c>
      <c r="B1084" s="50" t="s">
        <v>609</v>
      </c>
      <c r="C1084" s="117">
        <v>3143</v>
      </c>
      <c r="D1084" s="83">
        <v>79241</v>
      </c>
      <c r="E1084" s="30">
        <v>0</v>
      </c>
      <c r="F1084" s="30">
        <v>26784</v>
      </c>
      <c r="G1084" s="30">
        <v>792</v>
      </c>
      <c r="H1084" s="30">
        <v>136</v>
      </c>
      <c r="I1084" s="136">
        <v>106953</v>
      </c>
    </row>
    <row r="1085" spans="1:9" x14ac:dyDescent="0.2">
      <c r="A1085" s="138">
        <v>5430</v>
      </c>
      <c r="B1085" s="156" t="s">
        <v>610</v>
      </c>
      <c r="C1085" s="173"/>
      <c r="D1085" s="87">
        <v>982535</v>
      </c>
      <c r="E1085" s="52">
        <v>-1820</v>
      </c>
      <c r="F1085" s="52">
        <v>331482</v>
      </c>
      <c r="G1085" s="52">
        <v>9825</v>
      </c>
      <c r="H1085" s="52">
        <v>11168</v>
      </c>
      <c r="I1085" s="53">
        <v>1333190</v>
      </c>
    </row>
    <row r="1086" spans="1:9" x14ac:dyDescent="0.2">
      <c r="A1086" s="75">
        <v>5431</v>
      </c>
      <c r="B1086" s="50" t="s">
        <v>611</v>
      </c>
      <c r="C1086" s="117">
        <v>3111</v>
      </c>
      <c r="D1086" s="83">
        <v>201314</v>
      </c>
      <c r="E1086" s="30">
        <v>-2000</v>
      </c>
      <c r="F1086" s="30">
        <v>67368</v>
      </c>
      <c r="G1086" s="30">
        <v>2013</v>
      </c>
      <c r="H1086" s="30">
        <v>1583</v>
      </c>
      <c r="I1086" s="136">
        <v>270278</v>
      </c>
    </row>
    <row r="1087" spans="1:9" x14ac:dyDescent="0.2">
      <c r="A1087" s="75">
        <v>5431</v>
      </c>
      <c r="B1087" s="50" t="s">
        <v>611</v>
      </c>
      <c r="C1087" s="117">
        <v>3117</v>
      </c>
      <c r="D1087" s="83">
        <v>519086</v>
      </c>
      <c r="E1087" s="30">
        <v>0</v>
      </c>
      <c r="F1087" s="30">
        <v>175452</v>
      </c>
      <c r="G1087" s="30">
        <v>5191</v>
      </c>
      <c r="H1087" s="30">
        <v>5073</v>
      </c>
      <c r="I1087" s="136">
        <v>704802</v>
      </c>
    </row>
    <row r="1088" spans="1:9" x14ac:dyDescent="0.2">
      <c r="A1088" s="75">
        <v>5431</v>
      </c>
      <c r="B1088" s="50" t="s">
        <v>611</v>
      </c>
      <c r="C1088" s="117">
        <v>3141</v>
      </c>
      <c r="D1088" s="83">
        <v>77250</v>
      </c>
      <c r="E1088" s="30">
        <v>0</v>
      </c>
      <c r="F1088" s="30">
        <v>26110</v>
      </c>
      <c r="G1088" s="30">
        <v>772</v>
      </c>
      <c r="H1088" s="30">
        <v>455</v>
      </c>
      <c r="I1088" s="136">
        <v>104587</v>
      </c>
    </row>
    <row r="1089" spans="1:9" x14ac:dyDescent="0.2">
      <c r="A1089" s="75">
        <v>5431</v>
      </c>
      <c r="B1089" s="50" t="s">
        <v>611</v>
      </c>
      <c r="C1089" s="117">
        <v>3143</v>
      </c>
      <c r="D1089" s="83">
        <v>55625</v>
      </c>
      <c r="E1089" s="30">
        <v>20000</v>
      </c>
      <c r="F1089" s="30">
        <v>18802</v>
      </c>
      <c r="G1089" s="30">
        <v>556</v>
      </c>
      <c r="H1089" s="30">
        <v>105</v>
      </c>
      <c r="I1089" s="136">
        <v>95088</v>
      </c>
    </row>
    <row r="1090" spans="1:9" x14ac:dyDescent="0.2">
      <c r="A1090" s="138">
        <v>5431</v>
      </c>
      <c r="B1090" s="156" t="s">
        <v>612</v>
      </c>
      <c r="C1090" s="173"/>
      <c r="D1090" s="87">
        <v>853275</v>
      </c>
      <c r="E1090" s="52">
        <v>18000</v>
      </c>
      <c r="F1090" s="52">
        <v>287732</v>
      </c>
      <c r="G1090" s="52">
        <v>8532</v>
      </c>
      <c r="H1090" s="52">
        <v>7216</v>
      </c>
      <c r="I1090" s="53">
        <v>1174755</v>
      </c>
    </row>
    <row r="1091" spans="1:9" x14ac:dyDescent="0.2">
      <c r="A1091" s="75">
        <v>5487</v>
      </c>
      <c r="B1091" s="50" t="s">
        <v>613</v>
      </c>
      <c r="C1091" s="117">
        <v>3111</v>
      </c>
      <c r="D1091" s="83">
        <v>193910</v>
      </c>
      <c r="E1091" s="30">
        <v>4833</v>
      </c>
      <c r="F1091" s="30">
        <v>67175</v>
      </c>
      <c r="G1091" s="30">
        <v>1939</v>
      </c>
      <c r="H1091" s="30">
        <v>550</v>
      </c>
      <c r="I1091" s="136">
        <v>268407</v>
      </c>
    </row>
    <row r="1092" spans="1:9" x14ac:dyDescent="0.2">
      <c r="A1092" s="75">
        <v>5487</v>
      </c>
      <c r="B1092" s="50" t="s">
        <v>613</v>
      </c>
      <c r="C1092" s="117">
        <v>3141</v>
      </c>
      <c r="D1092" s="83">
        <v>26287</v>
      </c>
      <c r="E1092" s="30">
        <v>0</v>
      </c>
      <c r="F1092" s="30">
        <v>8885</v>
      </c>
      <c r="G1092" s="30">
        <v>263</v>
      </c>
      <c r="H1092" s="30">
        <v>121</v>
      </c>
      <c r="I1092" s="136">
        <v>35556</v>
      </c>
    </row>
    <row r="1093" spans="1:9" x14ac:dyDescent="0.2">
      <c r="A1093" s="138">
        <v>5487</v>
      </c>
      <c r="B1093" s="156" t="s">
        <v>614</v>
      </c>
      <c r="C1093" s="173"/>
      <c r="D1093" s="87">
        <v>220197</v>
      </c>
      <c r="E1093" s="52">
        <v>4833</v>
      </c>
      <c r="F1093" s="52">
        <v>76060</v>
      </c>
      <c r="G1093" s="52">
        <v>2202</v>
      </c>
      <c r="H1093" s="52">
        <v>671</v>
      </c>
      <c r="I1093" s="53">
        <v>303963</v>
      </c>
    </row>
    <row r="1094" spans="1:9" x14ac:dyDescent="0.2">
      <c r="A1094" s="75">
        <v>5436</v>
      </c>
      <c r="B1094" s="50" t="s">
        <v>615</v>
      </c>
      <c r="C1094" s="117">
        <v>3111</v>
      </c>
      <c r="D1094" s="83">
        <v>470494</v>
      </c>
      <c r="E1094" s="30">
        <v>-5800</v>
      </c>
      <c r="F1094" s="30">
        <v>157066</v>
      </c>
      <c r="G1094" s="30">
        <v>4705</v>
      </c>
      <c r="H1094" s="30">
        <v>3356</v>
      </c>
      <c r="I1094" s="136">
        <v>629821</v>
      </c>
    </row>
    <row r="1095" spans="1:9" x14ac:dyDescent="0.2">
      <c r="A1095" s="75">
        <v>5436</v>
      </c>
      <c r="B1095" s="50" t="s">
        <v>615</v>
      </c>
      <c r="C1095" s="117">
        <v>3141</v>
      </c>
      <c r="D1095" s="83">
        <v>74530</v>
      </c>
      <c r="E1095" s="30">
        <v>0</v>
      </c>
      <c r="F1095" s="30">
        <v>25191</v>
      </c>
      <c r="G1095" s="30">
        <v>746</v>
      </c>
      <c r="H1095" s="30">
        <v>449</v>
      </c>
      <c r="I1095" s="136">
        <v>100916</v>
      </c>
    </row>
    <row r="1096" spans="1:9" x14ac:dyDescent="0.2">
      <c r="A1096" s="138">
        <v>5436</v>
      </c>
      <c r="B1096" s="156" t="s">
        <v>616</v>
      </c>
      <c r="C1096" s="173"/>
      <c r="D1096" s="87">
        <v>545024</v>
      </c>
      <c r="E1096" s="52">
        <v>-5800</v>
      </c>
      <c r="F1096" s="52">
        <v>182257</v>
      </c>
      <c r="G1096" s="52">
        <v>5451</v>
      </c>
      <c r="H1096" s="52">
        <v>3805</v>
      </c>
      <c r="I1096" s="53">
        <v>730737</v>
      </c>
    </row>
    <row r="1097" spans="1:9" x14ac:dyDescent="0.2">
      <c r="A1097" s="75">
        <v>5435</v>
      </c>
      <c r="B1097" s="50" t="s">
        <v>617</v>
      </c>
      <c r="C1097" s="117">
        <v>3113</v>
      </c>
      <c r="D1097" s="83">
        <v>1332425</v>
      </c>
      <c r="E1097" s="30">
        <v>19300</v>
      </c>
      <c r="F1097" s="30">
        <v>456883</v>
      </c>
      <c r="G1097" s="30">
        <v>13324</v>
      </c>
      <c r="H1097" s="30">
        <v>24184</v>
      </c>
      <c r="I1097" s="136">
        <v>1846116</v>
      </c>
    </row>
    <row r="1098" spans="1:9" x14ac:dyDescent="0.2">
      <c r="A1098" s="75">
        <v>5435</v>
      </c>
      <c r="B1098" s="50" t="s">
        <v>617</v>
      </c>
      <c r="C1098" s="117">
        <v>3141</v>
      </c>
      <c r="D1098" s="83">
        <v>111384</v>
      </c>
      <c r="E1098" s="30">
        <v>0</v>
      </c>
      <c r="F1098" s="30">
        <v>37648</v>
      </c>
      <c r="G1098" s="30">
        <v>1113</v>
      </c>
      <c r="H1098" s="30">
        <v>1129</v>
      </c>
      <c r="I1098" s="136">
        <v>151274</v>
      </c>
    </row>
    <row r="1099" spans="1:9" x14ac:dyDescent="0.2">
      <c r="A1099" s="75">
        <v>5435</v>
      </c>
      <c r="B1099" s="50" t="s">
        <v>617</v>
      </c>
      <c r="C1099" s="117">
        <v>3143</v>
      </c>
      <c r="D1099" s="83">
        <v>82111</v>
      </c>
      <c r="E1099" s="30">
        <v>0</v>
      </c>
      <c r="F1099" s="30">
        <v>27753</v>
      </c>
      <c r="G1099" s="30">
        <v>821</v>
      </c>
      <c r="H1099" s="30">
        <v>157</v>
      </c>
      <c r="I1099" s="136">
        <v>110842</v>
      </c>
    </row>
    <row r="1100" spans="1:9" x14ac:dyDescent="0.2">
      <c r="A1100" s="138">
        <v>5435</v>
      </c>
      <c r="B1100" s="156" t="s">
        <v>618</v>
      </c>
      <c r="C1100" s="173"/>
      <c r="D1100" s="87">
        <v>1525920</v>
      </c>
      <c r="E1100" s="52">
        <v>19300</v>
      </c>
      <c r="F1100" s="52">
        <v>522284</v>
      </c>
      <c r="G1100" s="52">
        <v>15258</v>
      </c>
      <c r="H1100" s="52">
        <v>25470</v>
      </c>
      <c r="I1100" s="53">
        <v>2108232</v>
      </c>
    </row>
    <row r="1101" spans="1:9" x14ac:dyDescent="0.2">
      <c r="A1101" s="75">
        <v>5477</v>
      </c>
      <c r="B1101" s="50" t="s">
        <v>619</v>
      </c>
      <c r="C1101" s="117">
        <v>3111</v>
      </c>
      <c r="D1101" s="83">
        <v>760649</v>
      </c>
      <c r="E1101" s="30">
        <v>583</v>
      </c>
      <c r="F1101" s="30">
        <v>257297</v>
      </c>
      <c r="G1101" s="30">
        <v>7606</v>
      </c>
      <c r="H1101" s="30">
        <v>1119</v>
      </c>
      <c r="I1101" s="136">
        <v>1027254</v>
      </c>
    </row>
    <row r="1102" spans="1:9" x14ac:dyDescent="0.2">
      <c r="A1102" s="75">
        <v>5477</v>
      </c>
      <c r="B1102" s="50" t="s">
        <v>619</v>
      </c>
      <c r="C1102" s="117">
        <v>3141</v>
      </c>
      <c r="D1102" s="83">
        <v>95644</v>
      </c>
      <c r="E1102" s="30">
        <v>0</v>
      </c>
      <c r="F1102" s="30">
        <v>32328</v>
      </c>
      <c r="G1102" s="30">
        <v>957</v>
      </c>
      <c r="H1102" s="30">
        <v>657</v>
      </c>
      <c r="I1102" s="136">
        <v>129586</v>
      </c>
    </row>
    <row r="1103" spans="1:9" x14ac:dyDescent="0.2">
      <c r="A1103" s="138">
        <v>5477</v>
      </c>
      <c r="B1103" s="156" t="s">
        <v>620</v>
      </c>
      <c r="C1103" s="173"/>
      <c r="D1103" s="87">
        <v>856293</v>
      </c>
      <c r="E1103" s="52">
        <v>583</v>
      </c>
      <c r="F1103" s="52">
        <v>289625</v>
      </c>
      <c r="G1103" s="52">
        <v>8563</v>
      </c>
      <c r="H1103" s="52">
        <v>1776</v>
      </c>
      <c r="I1103" s="53">
        <v>1156840</v>
      </c>
    </row>
    <row r="1104" spans="1:9" x14ac:dyDescent="0.2">
      <c r="A1104" s="75">
        <v>5478</v>
      </c>
      <c r="B1104" s="50" t="s">
        <v>621</v>
      </c>
      <c r="C1104" s="117">
        <v>3111</v>
      </c>
      <c r="D1104" s="83">
        <v>525483</v>
      </c>
      <c r="E1104" s="30">
        <v>0</v>
      </c>
      <c r="F1104" s="30">
        <v>177613</v>
      </c>
      <c r="G1104" s="30">
        <v>5255</v>
      </c>
      <c r="H1104" s="30">
        <v>2520</v>
      </c>
      <c r="I1104" s="136">
        <v>710871</v>
      </c>
    </row>
    <row r="1105" spans="1:9" x14ac:dyDescent="0.2">
      <c r="A1105" s="75">
        <v>5478</v>
      </c>
      <c r="B1105" s="50" t="s">
        <v>621</v>
      </c>
      <c r="C1105" s="117">
        <v>3141</v>
      </c>
      <c r="D1105" s="83">
        <v>59844</v>
      </c>
      <c r="E1105" s="30">
        <v>0</v>
      </c>
      <c r="F1105" s="30">
        <v>20227</v>
      </c>
      <c r="G1105" s="30">
        <v>599</v>
      </c>
      <c r="H1105" s="30">
        <v>331</v>
      </c>
      <c r="I1105" s="136">
        <v>81001</v>
      </c>
    </row>
    <row r="1106" spans="1:9" x14ac:dyDescent="0.2">
      <c r="A1106" s="138">
        <v>5478</v>
      </c>
      <c r="B1106" s="156" t="s">
        <v>622</v>
      </c>
      <c r="C1106" s="173"/>
      <c r="D1106" s="87">
        <v>585327</v>
      </c>
      <c r="E1106" s="52">
        <v>0</v>
      </c>
      <c r="F1106" s="52">
        <v>197840</v>
      </c>
      <c r="G1106" s="52">
        <v>5854</v>
      </c>
      <c r="H1106" s="52">
        <v>2851</v>
      </c>
      <c r="I1106" s="53">
        <v>791872</v>
      </c>
    </row>
    <row r="1107" spans="1:9" x14ac:dyDescent="0.2">
      <c r="A1107" s="75">
        <v>5479</v>
      </c>
      <c r="B1107" s="159" t="s">
        <v>623</v>
      </c>
      <c r="C1107" s="117">
        <v>3113</v>
      </c>
      <c r="D1107" s="83">
        <v>2130966</v>
      </c>
      <c r="E1107" s="30">
        <v>1600</v>
      </c>
      <c r="F1107" s="30">
        <v>720808</v>
      </c>
      <c r="G1107" s="30">
        <v>21310</v>
      </c>
      <c r="H1107" s="30">
        <v>47631</v>
      </c>
      <c r="I1107" s="136">
        <v>2922315</v>
      </c>
    </row>
    <row r="1108" spans="1:9" x14ac:dyDescent="0.2">
      <c r="A1108" s="135">
        <v>5479</v>
      </c>
      <c r="B1108" s="159" t="s">
        <v>623</v>
      </c>
      <c r="C1108" s="113">
        <v>3141</v>
      </c>
      <c r="D1108" s="83">
        <v>168840</v>
      </c>
      <c r="E1108" s="30">
        <v>0</v>
      </c>
      <c r="F1108" s="30">
        <v>57068</v>
      </c>
      <c r="G1108" s="30">
        <v>1689</v>
      </c>
      <c r="H1108" s="30">
        <v>1919</v>
      </c>
      <c r="I1108" s="136">
        <v>229516</v>
      </c>
    </row>
    <row r="1109" spans="1:9" x14ac:dyDescent="0.2">
      <c r="A1109" s="75">
        <v>5479</v>
      </c>
      <c r="B1109" s="159" t="s">
        <v>623</v>
      </c>
      <c r="C1109" s="117">
        <v>3143</v>
      </c>
      <c r="D1109" s="83">
        <v>193135</v>
      </c>
      <c r="E1109" s="30">
        <v>0</v>
      </c>
      <c r="F1109" s="30">
        <v>65280</v>
      </c>
      <c r="G1109" s="30">
        <v>1932</v>
      </c>
      <c r="H1109" s="30">
        <v>413</v>
      </c>
      <c r="I1109" s="136">
        <v>260760</v>
      </c>
    </row>
    <row r="1110" spans="1:9" x14ac:dyDescent="0.2">
      <c r="A1110" s="75">
        <v>5479</v>
      </c>
      <c r="B1110" s="159" t="s">
        <v>623</v>
      </c>
      <c r="C1110" s="117">
        <v>3233</v>
      </c>
      <c r="D1110" s="83">
        <v>257608</v>
      </c>
      <c r="E1110" s="30">
        <v>-15000</v>
      </c>
      <c r="F1110" s="30">
        <v>82002</v>
      </c>
      <c r="G1110" s="30">
        <v>2576</v>
      </c>
      <c r="H1110" s="30">
        <v>-1255</v>
      </c>
      <c r="I1110" s="136">
        <v>325931</v>
      </c>
    </row>
    <row r="1111" spans="1:9" x14ac:dyDescent="0.2">
      <c r="A1111" s="138">
        <v>5479</v>
      </c>
      <c r="B1111" s="156" t="s">
        <v>624</v>
      </c>
      <c r="C1111" s="173"/>
      <c r="D1111" s="87">
        <v>2750549</v>
      </c>
      <c r="E1111" s="52">
        <v>-13400</v>
      </c>
      <c r="F1111" s="52">
        <v>925158</v>
      </c>
      <c r="G1111" s="52">
        <v>27507</v>
      </c>
      <c r="H1111" s="52">
        <v>48708</v>
      </c>
      <c r="I1111" s="53">
        <v>3738522</v>
      </c>
    </row>
    <row r="1112" spans="1:9" x14ac:dyDescent="0.2">
      <c r="A1112" s="75">
        <v>5442</v>
      </c>
      <c r="B1112" s="50" t="s">
        <v>625</v>
      </c>
      <c r="C1112" s="117">
        <v>3111</v>
      </c>
      <c r="D1112" s="83">
        <v>369948</v>
      </c>
      <c r="E1112" s="30">
        <v>0</v>
      </c>
      <c r="F1112" s="30">
        <v>125042</v>
      </c>
      <c r="G1112" s="30">
        <v>3700</v>
      </c>
      <c r="H1112" s="30">
        <v>3083</v>
      </c>
      <c r="I1112" s="136">
        <v>501773</v>
      </c>
    </row>
    <row r="1113" spans="1:9" x14ac:dyDescent="0.2">
      <c r="A1113" s="75">
        <v>5442</v>
      </c>
      <c r="B1113" s="50" t="s">
        <v>625</v>
      </c>
      <c r="C1113" s="117">
        <v>3113</v>
      </c>
      <c r="D1113" s="83">
        <v>1518380</v>
      </c>
      <c r="E1113" s="30">
        <v>2940</v>
      </c>
      <c r="F1113" s="30">
        <v>514206</v>
      </c>
      <c r="G1113" s="30">
        <v>15184</v>
      </c>
      <c r="H1113" s="30">
        <v>29702</v>
      </c>
      <c r="I1113" s="136">
        <v>2080412</v>
      </c>
    </row>
    <row r="1114" spans="1:9" x14ac:dyDescent="0.2">
      <c r="A1114" s="75">
        <v>5442</v>
      </c>
      <c r="B1114" s="50" t="s">
        <v>625</v>
      </c>
      <c r="C1114" s="117">
        <v>3141</v>
      </c>
      <c r="D1114" s="83">
        <v>27455</v>
      </c>
      <c r="E1114" s="30">
        <v>0</v>
      </c>
      <c r="F1114" s="30">
        <v>9280</v>
      </c>
      <c r="G1114" s="30">
        <v>274</v>
      </c>
      <c r="H1114" s="30">
        <v>263</v>
      </c>
      <c r="I1114" s="136">
        <v>37272</v>
      </c>
    </row>
    <row r="1115" spans="1:9" x14ac:dyDescent="0.2">
      <c r="A1115" s="75">
        <v>5442</v>
      </c>
      <c r="B1115" s="50" t="s">
        <v>625</v>
      </c>
      <c r="C1115" s="117">
        <v>3143</v>
      </c>
      <c r="D1115" s="83">
        <v>123114</v>
      </c>
      <c r="E1115" s="30">
        <v>0</v>
      </c>
      <c r="F1115" s="30">
        <v>41612</v>
      </c>
      <c r="G1115" s="30">
        <v>1231</v>
      </c>
      <c r="H1115" s="30">
        <v>210</v>
      </c>
      <c r="I1115" s="136">
        <v>166167</v>
      </c>
    </row>
    <row r="1116" spans="1:9" x14ac:dyDescent="0.2">
      <c r="A1116" s="138">
        <v>5442</v>
      </c>
      <c r="B1116" s="156" t="s">
        <v>626</v>
      </c>
      <c r="C1116" s="173"/>
      <c r="D1116" s="87">
        <v>2038897</v>
      </c>
      <c r="E1116" s="52">
        <v>2940</v>
      </c>
      <c r="F1116" s="52">
        <v>690140</v>
      </c>
      <c r="G1116" s="52">
        <v>20389</v>
      </c>
      <c r="H1116" s="52">
        <v>33258</v>
      </c>
      <c r="I1116" s="53">
        <v>2785624</v>
      </c>
    </row>
    <row r="1117" spans="1:9" x14ac:dyDescent="0.2">
      <c r="A1117" s="75">
        <v>5453</v>
      </c>
      <c r="B1117" s="50" t="s">
        <v>627</v>
      </c>
      <c r="C1117" s="117">
        <v>3111</v>
      </c>
      <c r="D1117" s="83">
        <v>869631</v>
      </c>
      <c r="E1117" s="30">
        <v>0</v>
      </c>
      <c r="F1117" s="30">
        <v>293935</v>
      </c>
      <c r="G1117" s="30">
        <v>8697</v>
      </c>
      <c r="H1117" s="30">
        <v>7127</v>
      </c>
      <c r="I1117" s="136">
        <v>1179390</v>
      </c>
    </row>
    <row r="1118" spans="1:9" x14ac:dyDescent="0.2">
      <c r="A1118" s="75">
        <v>5453</v>
      </c>
      <c r="B1118" s="50" t="s">
        <v>627</v>
      </c>
      <c r="C1118" s="117">
        <v>3113</v>
      </c>
      <c r="D1118" s="83">
        <v>2817996</v>
      </c>
      <c r="E1118" s="30">
        <v>2683</v>
      </c>
      <c r="F1118" s="30">
        <v>953390</v>
      </c>
      <c r="G1118" s="30">
        <v>28180</v>
      </c>
      <c r="H1118" s="30">
        <v>64165</v>
      </c>
      <c r="I1118" s="136">
        <v>3866414</v>
      </c>
    </row>
    <row r="1119" spans="1:9" x14ac:dyDescent="0.2">
      <c r="A1119" s="75">
        <v>5453</v>
      </c>
      <c r="B1119" s="50" t="s">
        <v>627</v>
      </c>
      <c r="C1119" s="117">
        <v>3141</v>
      </c>
      <c r="D1119" s="83">
        <v>359410</v>
      </c>
      <c r="E1119" s="30">
        <v>0</v>
      </c>
      <c r="F1119" s="30">
        <v>121481</v>
      </c>
      <c r="G1119" s="30">
        <v>3594</v>
      </c>
      <c r="H1119" s="30">
        <v>3596</v>
      </c>
      <c r="I1119" s="136">
        <v>488081</v>
      </c>
    </row>
    <row r="1120" spans="1:9" x14ac:dyDescent="0.2">
      <c r="A1120" s="75">
        <v>5453</v>
      </c>
      <c r="B1120" s="160" t="s">
        <v>627</v>
      </c>
      <c r="C1120" s="117">
        <v>3143</v>
      </c>
      <c r="D1120" s="83">
        <v>262574</v>
      </c>
      <c r="E1120" s="30">
        <v>0</v>
      </c>
      <c r="F1120" s="30">
        <v>88750</v>
      </c>
      <c r="G1120" s="30">
        <v>2625</v>
      </c>
      <c r="H1120" s="30">
        <v>490</v>
      </c>
      <c r="I1120" s="136">
        <v>354439</v>
      </c>
    </row>
    <row r="1121" spans="1:9" x14ac:dyDescent="0.2">
      <c r="A1121" s="138">
        <v>5453</v>
      </c>
      <c r="B1121" s="156" t="s">
        <v>628</v>
      </c>
      <c r="C1121" s="173"/>
      <c r="D1121" s="87">
        <v>4309611</v>
      </c>
      <c r="E1121" s="52">
        <v>2683</v>
      </c>
      <c r="F1121" s="52">
        <v>1457556</v>
      </c>
      <c r="G1121" s="52">
        <v>43096</v>
      </c>
      <c r="H1121" s="52">
        <v>75378</v>
      </c>
      <c r="I1121" s="53">
        <v>5888324</v>
      </c>
    </row>
    <row r="1122" spans="1:9" x14ac:dyDescent="0.2">
      <c r="A1122" s="75">
        <v>5429</v>
      </c>
      <c r="B1122" s="50" t="s">
        <v>629</v>
      </c>
      <c r="C1122" s="117">
        <v>3111</v>
      </c>
      <c r="D1122" s="83">
        <v>430732</v>
      </c>
      <c r="E1122" s="30">
        <v>20000</v>
      </c>
      <c r="F1122" s="30">
        <v>152348</v>
      </c>
      <c r="G1122" s="30">
        <v>4307</v>
      </c>
      <c r="H1122" s="30">
        <v>3595</v>
      </c>
      <c r="I1122" s="136">
        <v>610982</v>
      </c>
    </row>
    <row r="1123" spans="1:9" x14ac:dyDescent="0.2">
      <c r="A1123" s="75">
        <v>5429</v>
      </c>
      <c r="B1123" s="50" t="s">
        <v>629</v>
      </c>
      <c r="C1123" s="117">
        <v>3141</v>
      </c>
      <c r="D1123" s="83">
        <v>84005</v>
      </c>
      <c r="E1123" s="30">
        <v>0</v>
      </c>
      <c r="F1123" s="30">
        <v>28394</v>
      </c>
      <c r="G1123" s="30">
        <v>840</v>
      </c>
      <c r="H1123" s="30">
        <v>507</v>
      </c>
      <c r="I1123" s="136">
        <v>113746</v>
      </c>
    </row>
    <row r="1124" spans="1:9" x14ac:dyDescent="0.2">
      <c r="A1124" s="138">
        <v>5429</v>
      </c>
      <c r="B1124" s="156" t="s">
        <v>630</v>
      </c>
      <c r="C1124" s="173"/>
      <c r="D1124" s="87">
        <v>514737</v>
      </c>
      <c r="E1124" s="52">
        <v>20000</v>
      </c>
      <c r="F1124" s="52">
        <v>180742</v>
      </c>
      <c r="G1124" s="52">
        <v>5147</v>
      </c>
      <c r="H1124" s="52">
        <v>4102</v>
      </c>
      <c r="I1124" s="53">
        <v>724728</v>
      </c>
    </row>
    <row r="1125" spans="1:9" x14ac:dyDescent="0.2">
      <c r="A1125" s="75">
        <v>5468</v>
      </c>
      <c r="B1125" s="50" t="s">
        <v>631</v>
      </c>
      <c r="C1125" s="117">
        <v>3117</v>
      </c>
      <c r="D1125" s="83">
        <v>284609</v>
      </c>
      <c r="E1125" s="30">
        <v>0</v>
      </c>
      <c r="F1125" s="30">
        <v>96198</v>
      </c>
      <c r="G1125" s="30">
        <v>2847</v>
      </c>
      <c r="H1125" s="30">
        <v>4447</v>
      </c>
      <c r="I1125" s="136">
        <v>388101</v>
      </c>
    </row>
    <row r="1126" spans="1:9" x14ac:dyDescent="0.2">
      <c r="A1126" s="75">
        <v>5468</v>
      </c>
      <c r="B1126" s="50" t="s">
        <v>631</v>
      </c>
      <c r="C1126" s="117">
        <v>3143</v>
      </c>
      <c r="D1126" s="83">
        <v>83852</v>
      </c>
      <c r="E1126" s="30">
        <v>0</v>
      </c>
      <c r="F1126" s="30">
        <v>28342</v>
      </c>
      <c r="G1126" s="30">
        <v>838</v>
      </c>
      <c r="H1126" s="30">
        <v>79</v>
      </c>
      <c r="I1126" s="136">
        <v>113111</v>
      </c>
    </row>
    <row r="1127" spans="1:9" x14ac:dyDescent="0.2">
      <c r="A1127" s="138">
        <v>5468</v>
      </c>
      <c r="B1127" s="156" t="s">
        <v>632</v>
      </c>
      <c r="C1127" s="173"/>
      <c r="D1127" s="87">
        <v>368461</v>
      </c>
      <c r="E1127" s="52">
        <v>0</v>
      </c>
      <c r="F1127" s="52">
        <v>124540</v>
      </c>
      <c r="G1127" s="52">
        <v>3685</v>
      </c>
      <c r="H1127" s="52">
        <v>4526</v>
      </c>
      <c r="I1127" s="53">
        <v>501212</v>
      </c>
    </row>
    <row r="1128" spans="1:9" x14ac:dyDescent="0.2">
      <c r="A1128" s="75">
        <v>5488</v>
      </c>
      <c r="B1128" s="50" t="s">
        <v>633</v>
      </c>
      <c r="C1128" s="117">
        <v>3111</v>
      </c>
      <c r="D1128" s="83">
        <v>67203</v>
      </c>
      <c r="E1128" s="30">
        <v>0</v>
      </c>
      <c r="F1128" s="30">
        <v>22714</v>
      </c>
      <c r="G1128" s="30">
        <v>672</v>
      </c>
      <c r="H1128" s="30">
        <v>406</v>
      </c>
      <c r="I1128" s="136">
        <v>90995</v>
      </c>
    </row>
    <row r="1129" spans="1:9" x14ac:dyDescent="0.2">
      <c r="A1129" s="75">
        <v>5488</v>
      </c>
      <c r="B1129" s="50" t="s">
        <v>633</v>
      </c>
      <c r="C1129" s="117">
        <v>3117</v>
      </c>
      <c r="D1129" s="83">
        <v>290575</v>
      </c>
      <c r="E1129" s="30">
        <v>0</v>
      </c>
      <c r="F1129" s="30">
        <v>98214</v>
      </c>
      <c r="G1129" s="30">
        <v>2905</v>
      </c>
      <c r="H1129" s="30">
        <v>5088</v>
      </c>
      <c r="I1129" s="136">
        <v>396782</v>
      </c>
    </row>
    <row r="1130" spans="1:9" x14ac:dyDescent="0.2">
      <c r="A1130" s="75">
        <v>5488</v>
      </c>
      <c r="B1130" s="50" t="s">
        <v>633</v>
      </c>
      <c r="C1130" s="117">
        <v>3141</v>
      </c>
      <c r="D1130" s="83">
        <v>39860</v>
      </c>
      <c r="E1130" s="30">
        <v>0</v>
      </c>
      <c r="F1130" s="30">
        <v>13473</v>
      </c>
      <c r="G1130" s="30">
        <v>399</v>
      </c>
      <c r="H1130" s="30">
        <v>254</v>
      </c>
      <c r="I1130" s="136">
        <v>53986</v>
      </c>
    </row>
    <row r="1131" spans="1:9" x14ac:dyDescent="0.2">
      <c r="A1131" s="75">
        <v>5488</v>
      </c>
      <c r="B1131" s="50" t="s">
        <v>633</v>
      </c>
      <c r="C1131" s="117">
        <v>3143</v>
      </c>
      <c r="D1131" s="83">
        <v>86714</v>
      </c>
      <c r="E1131" s="30">
        <v>0</v>
      </c>
      <c r="F1131" s="30">
        <v>29309</v>
      </c>
      <c r="G1131" s="30">
        <v>867</v>
      </c>
      <c r="H1131" s="30">
        <v>112</v>
      </c>
      <c r="I1131" s="136">
        <v>117002</v>
      </c>
    </row>
    <row r="1132" spans="1:9" ht="13.5" thickBot="1" x14ac:dyDescent="0.25">
      <c r="A1132" s="186">
        <v>5488</v>
      </c>
      <c r="B1132" s="187" t="s">
        <v>634</v>
      </c>
      <c r="C1132" s="188"/>
      <c r="D1132" s="94">
        <v>484352</v>
      </c>
      <c r="E1132" s="58">
        <v>0</v>
      </c>
      <c r="F1132" s="58">
        <v>163710</v>
      </c>
      <c r="G1132" s="58">
        <v>4843</v>
      </c>
      <c r="H1132" s="58">
        <v>5860</v>
      </c>
      <c r="I1132" s="59">
        <v>658765</v>
      </c>
    </row>
    <row r="1133" spans="1:9" ht="13.5" thickBot="1" x14ac:dyDescent="0.25">
      <c r="A1133" s="194"/>
      <c r="B1133" s="211" t="s">
        <v>635</v>
      </c>
      <c r="C1133" s="230"/>
      <c r="D1133" s="220">
        <v>37977773</v>
      </c>
      <c r="E1133" s="195">
        <v>164220</v>
      </c>
      <c r="F1133" s="195">
        <v>12868677</v>
      </c>
      <c r="G1133" s="195">
        <v>379781</v>
      </c>
      <c r="H1133" s="195">
        <v>539120</v>
      </c>
      <c r="I1133" s="196">
        <v>51929571</v>
      </c>
    </row>
    <row r="1134" spans="1:9" x14ac:dyDescent="0.2">
      <c r="A1134" s="179">
        <v>5490</v>
      </c>
      <c r="B1134" s="180" t="s">
        <v>636</v>
      </c>
      <c r="C1134" s="181">
        <v>3111</v>
      </c>
      <c r="D1134" s="100">
        <v>2398515</v>
      </c>
      <c r="E1134" s="101">
        <v>17634</v>
      </c>
      <c r="F1134" s="101">
        <v>810698</v>
      </c>
      <c r="G1134" s="101">
        <v>23985</v>
      </c>
      <c r="H1134" s="101">
        <v>4110</v>
      </c>
      <c r="I1134" s="110">
        <v>3254942</v>
      </c>
    </row>
    <row r="1135" spans="1:9" x14ac:dyDescent="0.2">
      <c r="A1135" s="140">
        <v>5490</v>
      </c>
      <c r="B1135" s="162" t="s">
        <v>636</v>
      </c>
      <c r="C1135" s="121">
        <v>3114</v>
      </c>
      <c r="D1135" s="83">
        <v>1253998</v>
      </c>
      <c r="E1135" s="30">
        <v>0</v>
      </c>
      <c r="F1135" s="30">
        <v>423851</v>
      </c>
      <c r="G1135" s="30">
        <v>12540</v>
      </c>
      <c r="H1135" s="30">
        <v>6700</v>
      </c>
      <c r="I1135" s="136">
        <v>1697089</v>
      </c>
    </row>
    <row r="1136" spans="1:9" x14ac:dyDescent="0.2">
      <c r="A1136" s="139">
        <v>5490</v>
      </c>
      <c r="B1136" s="78" t="s">
        <v>636</v>
      </c>
      <c r="C1136" s="38">
        <v>3141</v>
      </c>
      <c r="D1136" s="83">
        <v>147128</v>
      </c>
      <c r="E1136" s="30">
        <v>0</v>
      </c>
      <c r="F1136" s="30">
        <v>49730</v>
      </c>
      <c r="G1136" s="30">
        <v>1471</v>
      </c>
      <c r="H1136" s="30">
        <v>1223</v>
      </c>
      <c r="I1136" s="136">
        <v>199552</v>
      </c>
    </row>
    <row r="1137" spans="1:9" x14ac:dyDescent="0.2">
      <c r="A1137" s="141">
        <v>5490</v>
      </c>
      <c r="B1137" s="163" t="s">
        <v>637</v>
      </c>
      <c r="C1137" s="174"/>
      <c r="D1137" s="86">
        <v>3799641</v>
      </c>
      <c r="E1137" s="44">
        <v>17634</v>
      </c>
      <c r="F1137" s="44">
        <v>1284279</v>
      </c>
      <c r="G1137" s="44">
        <v>37996</v>
      </c>
      <c r="H1137" s="44">
        <v>12033</v>
      </c>
      <c r="I1137" s="45">
        <v>5151583</v>
      </c>
    </row>
    <row r="1138" spans="1:9" x14ac:dyDescent="0.2">
      <c r="A1138" s="62">
        <v>5460</v>
      </c>
      <c r="B1138" s="78" t="s">
        <v>638</v>
      </c>
      <c r="C1138" s="38">
        <v>3111</v>
      </c>
      <c r="D1138" s="83">
        <v>1023253</v>
      </c>
      <c r="E1138" s="30">
        <v>417</v>
      </c>
      <c r="F1138" s="30">
        <v>346000</v>
      </c>
      <c r="G1138" s="30">
        <v>10232</v>
      </c>
      <c r="H1138" s="30">
        <v>-1796</v>
      </c>
      <c r="I1138" s="136">
        <v>1378106</v>
      </c>
    </row>
    <row r="1139" spans="1:9" x14ac:dyDescent="0.2">
      <c r="A1139" s="139">
        <v>5460</v>
      </c>
      <c r="B1139" s="161" t="s">
        <v>638</v>
      </c>
      <c r="C1139" s="120">
        <v>3141</v>
      </c>
      <c r="D1139" s="83">
        <v>102192</v>
      </c>
      <c r="E1139" s="30">
        <v>2167</v>
      </c>
      <c r="F1139" s="30">
        <v>35273</v>
      </c>
      <c r="G1139" s="30">
        <v>1022</v>
      </c>
      <c r="H1139" s="30">
        <v>747</v>
      </c>
      <c r="I1139" s="136">
        <v>141401</v>
      </c>
    </row>
    <row r="1140" spans="1:9" x14ac:dyDescent="0.2">
      <c r="A1140" s="141">
        <v>5460</v>
      </c>
      <c r="B1140" s="163" t="s">
        <v>639</v>
      </c>
      <c r="C1140" s="173"/>
      <c r="D1140" s="87">
        <v>1125445</v>
      </c>
      <c r="E1140" s="52">
        <v>2584</v>
      </c>
      <c r="F1140" s="52">
        <v>381273</v>
      </c>
      <c r="G1140" s="52">
        <v>11254</v>
      </c>
      <c r="H1140" s="52">
        <v>-1049</v>
      </c>
      <c r="I1140" s="53">
        <v>1519507</v>
      </c>
    </row>
    <row r="1141" spans="1:9" x14ac:dyDescent="0.2">
      <c r="A1141" s="61">
        <v>5462</v>
      </c>
      <c r="B1141" s="78" t="s">
        <v>640</v>
      </c>
      <c r="C1141" s="38">
        <v>3111</v>
      </c>
      <c r="D1141" s="83">
        <v>650520</v>
      </c>
      <c r="E1141" s="30">
        <v>0</v>
      </c>
      <c r="F1141" s="30">
        <v>219875</v>
      </c>
      <c r="G1141" s="30">
        <v>6505</v>
      </c>
      <c r="H1141" s="30">
        <v>2750</v>
      </c>
      <c r="I1141" s="136">
        <v>879650</v>
      </c>
    </row>
    <row r="1142" spans="1:9" x14ac:dyDescent="0.2">
      <c r="A1142" s="139">
        <v>5462</v>
      </c>
      <c r="B1142" s="161" t="s">
        <v>640</v>
      </c>
      <c r="C1142" s="120">
        <v>3141</v>
      </c>
      <c r="D1142" s="83">
        <v>80461</v>
      </c>
      <c r="E1142" s="30">
        <v>0</v>
      </c>
      <c r="F1142" s="30">
        <v>27196</v>
      </c>
      <c r="G1142" s="30">
        <v>805</v>
      </c>
      <c r="H1142" s="30">
        <v>507</v>
      </c>
      <c r="I1142" s="136">
        <v>108969</v>
      </c>
    </row>
    <row r="1143" spans="1:9" x14ac:dyDescent="0.2">
      <c r="A1143" s="141">
        <v>5462</v>
      </c>
      <c r="B1143" s="163" t="s">
        <v>641</v>
      </c>
      <c r="C1143" s="174"/>
      <c r="D1143" s="86">
        <v>730981</v>
      </c>
      <c r="E1143" s="44">
        <v>0</v>
      </c>
      <c r="F1143" s="44">
        <v>247071</v>
      </c>
      <c r="G1143" s="44">
        <v>7310</v>
      </c>
      <c r="H1143" s="44">
        <v>3257</v>
      </c>
      <c r="I1143" s="45">
        <v>988619</v>
      </c>
    </row>
    <row r="1144" spans="1:9" x14ac:dyDescent="0.2">
      <c r="A1144" s="61">
        <v>5464</v>
      </c>
      <c r="B1144" s="78" t="s">
        <v>642</v>
      </c>
      <c r="C1144" s="38">
        <v>3111</v>
      </c>
      <c r="D1144" s="83">
        <v>665349</v>
      </c>
      <c r="E1144" s="30">
        <v>-1917</v>
      </c>
      <c r="F1144" s="30">
        <v>224240</v>
      </c>
      <c r="G1144" s="30">
        <v>6653</v>
      </c>
      <c r="H1144" s="30">
        <v>275</v>
      </c>
      <c r="I1144" s="136">
        <v>894600</v>
      </c>
    </row>
    <row r="1145" spans="1:9" x14ac:dyDescent="0.2">
      <c r="A1145" s="139">
        <v>5464</v>
      </c>
      <c r="B1145" s="161" t="s">
        <v>642</v>
      </c>
      <c r="C1145" s="120">
        <v>3141</v>
      </c>
      <c r="D1145" s="83">
        <v>87646</v>
      </c>
      <c r="E1145" s="30">
        <v>583</v>
      </c>
      <c r="F1145" s="30">
        <v>29822</v>
      </c>
      <c r="G1145" s="30">
        <v>876</v>
      </c>
      <c r="H1145" s="30">
        <v>576</v>
      </c>
      <c r="I1145" s="136">
        <v>119503</v>
      </c>
    </row>
    <row r="1146" spans="1:9" x14ac:dyDescent="0.2">
      <c r="A1146" s="141">
        <v>5464</v>
      </c>
      <c r="B1146" s="163" t="s">
        <v>643</v>
      </c>
      <c r="C1146" s="173"/>
      <c r="D1146" s="87">
        <v>752995</v>
      </c>
      <c r="E1146" s="52">
        <v>-1334</v>
      </c>
      <c r="F1146" s="52">
        <v>254062</v>
      </c>
      <c r="G1146" s="52">
        <v>7529</v>
      </c>
      <c r="H1146" s="52">
        <v>851</v>
      </c>
      <c r="I1146" s="53">
        <v>1014103</v>
      </c>
    </row>
    <row r="1147" spans="1:9" x14ac:dyDescent="0.2">
      <c r="A1147" s="139">
        <v>5467</v>
      </c>
      <c r="B1147" s="78" t="s">
        <v>644</v>
      </c>
      <c r="C1147" s="38">
        <v>3111</v>
      </c>
      <c r="D1147" s="83">
        <v>590406</v>
      </c>
      <c r="E1147" s="30">
        <v>4995</v>
      </c>
      <c r="F1147" s="30">
        <v>199557</v>
      </c>
      <c r="G1147" s="30">
        <v>5905</v>
      </c>
      <c r="H1147" s="30">
        <v>729</v>
      </c>
      <c r="I1147" s="136">
        <v>801592</v>
      </c>
    </row>
    <row r="1148" spans="1:9" x14ac:dyDescent="0.2">
      <c r="A1148" s="139">
        <v>5467</v>
      </c>
      <c r="B1148" s="78" t="s">
        <v>644</v>
      </c>
      <c r="C1148" s="38">
        <v>3141</v>
      </c>
      <c r="D1148" s="83">
        <v>80091</v>
      </c>
      <c r="E1148" s="30">
        <v>0</v>
      </c>
      <c r="F1148" s="30">
        <v>27070</v>
      </c>
      <c r="G1148" s="30">
        <v>801</v>
      </c>
      <c r="H1148" s="30">
        <v>505</v>
      </c>
      <c r="I1148" s="136">
        <v>108467</v>
      </c>
    </row>
    <row r="1149" spans="1:9" x14ac:dyDescent="0.2">
      <c r="A1149" s="141">
        <v>5467</v>
      </c>
      <c r="B1149" s="164" t="s">
        <v>645</v>
      </c>
      <c r="C1149" s="174"/>
      <c r="D1149" s="86">
        <v>670497</v>
      </c>
      <c r="E1149" s="44">
        <v>4995</v>
      </c>
      <c r="F1149" s="44">
        <v>226627</v>
      </c>
      <c r="G1149" s="44">
        <v>6706</v>
      </c>
      <c r="H1149" s="44">
        <v>1234</v>
      </c>
      <c r="I1149" s="45">
        <v>910059</v>
      </c>
    </row>
    <row r="1150" spans="1:9" x14ac:dyDescent="0.2">
      <c r="A1150" s="139">
        <v>5463</v>
      </c>
      <c r="B1150" s="78" t="s">
        <v>646</v>
      </c>
      <c r="C1150" s="38">
        <v>3111</v>
      </c>
      <c r="D1150" s="83">
        <v>667510</v>
      </c>
      <c r="E1150" s="30">
        <v>-1888</v>
      </c>
      <c r="F1150" s="30">
        <v>224981</v>
      </c>
      <c r="G1150" s="30">
        <v>6675</v>
      </c>
      <c r="H1150" s="30">
        <v>1211</v>
      </c>
      <c r="I1150" s="136">
        <v>898489</v>
      </c>
    </row>
    <row r="1151" spans="1:9" x14ac:dyDescent="0.2">
      <c r="A1151" s="139">
        <v>5463</v>
      </c>
      <c r="B1151" s="161" t="s">
        <v>646</v>
      </c>
      <c r="C1151" s="120">
        <v>3141</v>
      </c>
      <c r="D1151" s="83">
        <v>82976</v>
      </c>
      <c r="E1151" s="30">
        <v>0</v>
      </c>
      <c r="F1151" s="30">
        <v>28045</v>
      </c>
      <c r="G1151" s="30">
        <v>830</v>
      </c>
      <c r="H1151" s="30">
        <v>535</v>
      </c>
      <c r="I1151" s="136">
        <v>112386</v>
      </c>
    </row>
    <row r="1152" spans="1:9" x14ac:dyDescent="0.2">
      <c r="A1152" s="141">
        <v>5463</v>
      </c>
      <c r="B1152" s="163" t="s">
        <v>647</v>
      </c>
      <c r="C1152" s="174"/>
      <c r="D1152" s="86">
        <v>750486</v>
      </c>
      <c r="E1152" s="44">
        <v>-1888</v>
      </c>
      <c r="F1152" s="44">
        <v>253026</v>
      </c>
      <c r="G1152" s="44">
        <v>7505</v>
      </c>
      <c r="H1152" s="44">
        <v>1746</v>
      </c>
      <c r="I1152" s="45">
        <v>1010875</v>
      </c>
    </row>
    <row r="1153" spans="1:9" x14ac:dyDescent="0.2">
      <c r="A1153" s="139">
        <v>5461</v>
      </c>
      <c r="B1153" s="161" t="s">
        <v>648</v>
      </c>
      <c r="C1153" s="120">
        <v>3111</v>
      </c>
      <c r="D1153" s="83">
        <v>410630</v>
      </c>
      <c r="E1153" s="30">
        <v>0</v>
      </c>
      <c r="F1153" s="30">
        <v>138793</v>
      </c>
      <c r="G1153" s="30">
        <v>4106</v>
      </c>
      <c r="H1153" s="30">
        <v>3451</v>
      </c>
      <c r="I1153" s="136">
        <v>556980</v>
      </c>
    </row>
    <row r="1154" spans="1:9" x14ac:dyDescent="0.2">
      <c r="A1154" s="139">
        <v>5461</v>
      </c>
      <c r="B1154" s="78" t="s">
        <v>648</v>
      </c>
      <c r="C1154" s="38">
        <v>3141</v>
      </c>
      <c r="D1154" s="83">
        <v>70660</v>
      </c>
      <c r="E1154" s="30">
        <v>0</v>
      </c>
      <c r="F1154" s="30">
        <v>23883</v>
      </c>
      <c r="G1154" s="30">
        <v>707</v>
      </c>
      <c r="H1154" s="30">
        <v>419</v>
      </c>
      <c r="I1154" s="136">
        <v>95669</v>
      </c>
    </row>
    <row r="1155" spans="1:9" x14ac:dyDescent="0.2">
      <c r="A1155" s="141">
        <v>5461</v>
      </c>
      <c r="B1155" s="164" t="s">
        <v>649</v>
      </c>
      <c r="C1155" s="173"/>
      <c r="D1155" s="87">
        <v>481290</v>
      </c>
      <c r="E1155" s="52">
        <v>0</v>
      </c>
      <c r="F1155" s="52">
        <v>162676</v>
      </c>
      <c r="G1155" s="52">
        <v>4813</v>
      </c>
      <c r="H1155" s="52">
        <v>3870</v>
      </c>
      <c r="I1155" s="53">
        <v>652649</v>
      </c>
    </row>
    <row r="1156" spans="1:9" x14ac:dyDescent="0.2">
      <c r="A1156" s="139">
        <v>5466</v>
      </c>
      <c r="B1156" s="161" t="s">
        <v>650</v>
      </c>
      <c r="C1156" s="120">
        <v>3111</v>
      </c>
      <c r="D1156" s="83">
        <v>1212149</v>
      </c>
      <c r="E1156" s="30">
        <v>-5900</v>
      </c>
      <c r="F1156" s="30">
        <v>407713</v>
      </c>
      <c r="G1156" s="30">
        <v>12121</v>
      </c>
      <c r="H1156" s="30">
        <v>4412</v>
      </c>
      <c r="I1156" s="136">
        <v>1630495</v>
      </c>
    </row>
    <row r="1157" spans="1:9" x14ac:dyDescent="0.2">
      <c r="A1157" s="139">
        <v>5466</v>
      </c>
      <c r="B1157" s="161" t="s">
        <v>650</v>
      </c>
      <c r="C1157" s="120">
        <v>3141</v>
      </c>
      <c r="D1157" s="83">
        <v>119992</v>
      </c>
      <c r="E1157" s="30">
        <v>10833</v>
      </c>
      <c r="F1157" s="30">
        <v>44219</v>
      </c>
      <c r="G1157" s="30">
        <v>1200</v>
      </c>
      <c r="H1157" s="30">
        <v>1031</v>
      </c>
      <c r="I1157" s="136">
        <v>177275</v>
      </c>
    </row>
    <row r="1158" spans="1:9" x14ac:dyDescent="0.2">
      <c r="A1158" s="141">
        <v>5466</v>
      </c>
      <c r="B1158" s="163" t="s">
        <v>651</v>
      </c>
      <c r="C1158" s="173"/>
      <c r="D1158" s="87">
        <v>1332141</v>
      </c>
      <c r="E1158" s="52">
        <v>4933</v>
      </c>
      <c r="F1158" s="52">
        <v>451932</v>
      </c>
      <c r="G1158" s="52">
        <v>13321</v>
      </c>
      <c r="H1158" s="52">
        <v>5443</v>
      </c>
      <c r="I1158" s="53">
        <v>1807770</v>
      </c>
    </row>
    <row r="1159" spans="1:9" x14ac:dyDescent="0.2">
      <c r="A1159" s="61">
        <v>5702</v>
      </c>
      <c r="B1159" s="165" t="s">
        <v>652</v>
      </c>
      <c r="C1159" s="175">
        <v>3233</v>
      </c>
      <c r="D1159" s="83">
        <v>561062</v>
      </c>
      <c r="E1159" s="30">
        <v>-46000</v>
      </c>
      <c r="F1159" s="30">
        <v>174091</v>
      </c>
      <c r="G1159" s="30">
        <v>5610</v>
      </c>
      <c r="H1159" s="30">
        <v>-3913</v>
      </c>
      <c r="I1159" s="136">
        <v>690850</v>
      </c>
    </row>
    <row r="1160" spans="1:9" x14ac:dyDescent="0.2">
      <c r="A1160" s="142">
        <v>5702</v>
      </c>
      <c r="B1160" s="164" t="s">
        <v>653</v>
      </c>
      <c r="C1160" s="174"/>
      <c r="D1160" s="86">
        <v>561062</v>
      </c>
      <c r="E1160" s="44">
        <v>-46000</v>
      </c>
      <c r="F1160" s="44">
        <v>174091</v>
      </c>
      <c r="G1160" s="44">
        <v>5610</v>
      </c>
      <c r="H1160" s="44">
        <v>-3913</v>
      </c>
      <c r="I1160" s="45">
        <v>690850</v>
      </c>
    </row>
    <row r="1161" spans="1:9" x14ac:dyDescent="0.2">
      <c r="A1161" s="140">
        <v>5458</v>
      </c>
      <c r="B1161" s="162" t="s">
        <v>654</v>
      </c>
      <c r="C1161" s="121">
        <v>3113</v>
      </c>
      <c r="D1161" s="83">
        <v>5534980</v>
      </c>
      <c r="E1161" s="30">
        <v>39167</v>
      </c>
      <c r="F1161" s="30">
        <v>1884062</v>
      </c>
      <c r="G1161" s="30">
        <v>55350</v>
      </c>
      <c r="H1161" s="30">
        <v>138680</v>
      </c>
      <c r="I1161" s="136">
        <v>7652239</v>
      </c>
    </row>
    <row r="1162" spans="1:9" x14ac:dyDescent="0.2">
      <c r="A1162" s="139">
        <v>5458</v>
      </c>
      <c r="B1162" s="78" t="s">
        <v>654</v>
      </c>
      <c r="C1162" s="38">
        <v>3141</v>
      </c>
      <c r="D1162" s="83">
        <v>410740</v>
      </c>
      <c r="E1162" s="30">
        <v>0</v>
      </c>
      <c r="F1162" s="30">
        <v>138831</v>
      </c>
      <c r="G1162" s="30">
        <v>4107</v>
      </c>
      <c r="H1162" s="30">
        <v>5825</v>
      </c>
      <c r="I1162" s="136">
        <v>559503</v>
      </c>
    </row>
    <row r="1163" spans="1:9" x14ac:dyDescent="0.2">
      <c r="A1163" s="140">
        <v>5458</v>
      </c>
      <c r="B1163" s="162" t="s">
        <v>654</v>
      </c>
      <c r="C1163" s="121">
        <v>3143</v>
      </c>
      <c r="D1163" s="83">
        <v>380189</v>
      </c>
      <c r="E1163" s="30">
        <v>0</v>
      </c>
      <c r="F1163" s="30">
        <v>128503</v>
      </c>
      <c r="G1163" s="30">
        <v>3801</v>
      </c>
      <c r="H1163" s="30">
        <v>735</v>
      </c>
      <c r="I1163" s="136">
        <v>513228</v>
      </c>
    </row>
    <row r="1164" spans="1:9" x14ac:dyDescent="0.2">
      <c r="A1164" s="141">
        <v>5458</v>
      </c>
      <c r="B1164" s="163" t="s">
        <v>655</v>
      </c>
      <c r="C1164" s="174"/>
      <c r="D1164" s="86">
        <v>6325909</v>
      </c>
      <c r="E1164" s="44">
        <v>39167</v>
      </c>
      <c r="F1164" s="44">
        <v>2151396</v>
      </c>
      <c r="G1164" s="44">
        <v>63258</v>
      </c>
      <c r="H1164" s="44">
        <v>145240</v>
      </c>
      <c r="I1164" s="45">
        <v>8724970</v>
      </c>
    </row>
    <row r="1165" spans="1:9" x14ac:dyDescent="0.2">
      <c r="A1165" s="140">
        <v>5456</v>
      </c>
      <c r="B1165" s="162" t="s">
        <v>656</v>
      </c>
      <c r="C1165" s="121">
        <v>3113</v>
      </c>
      <c r="D1165" s="83">
        <v>7222314</v>
      </c>
      <c r="E1165" s="30">
        <v>38660</v>
      </c>
      <c r="F1165" s="30">
        <v>2454209</v>
      </c>
      <c r="G1165" s="30">
        <v>72223</v>
      </c>
      <c r="H1165" s="30">
        <v>131196</v>
      </c>
      <c r="I1165" s="136">
        <v>9918602</v>
      </c>
    </row>
    <row r="1166" spans="1:9" x14ac:dyDescent="0.2">
      <c r="A1166" s="139">
        <v>5456</v>
      </c>
      <c r="B1166" s="161" t="s">
        <v>656</v>
      </c>
      <c r="C1166" s="120">
        <v>3141</v>
      </c>
      <c r="D1166" s="83">
        <v>662352</v>
      </c>
      <c r="E1166" s="30">
        <v>1767</v>
      </c>
      <c r="F1166" s="30">
        <v>224472</v>
      </c>
      <c r="G1166" s="30">
        <v>6623</v>
      </c>
      <c r="H1166" s="30">
        <v>9888</v>
      </c>
      <c r="I1166" s="136">
        <v>905102</v>
      </c>
    </row>
    <row r="1167" spans="1:9" x14ac:dyDescent="0.2">
      <c r="A1167" s="140">
        <v>5456</v>
      </c>
      <c r="B1167" s="162" t="s">
        <v>656</v>
      </c>
      <c r="C1167" s="121">
        <v>3143</v>
      </c>
      <c r="D1167" s="83">
        <v>419059</v>
      </c>
      <c r="E1167" s="30">
        <v>-417</v>
      </c>
      <c r="F1167" s="30">
        <v>141501</v>
      </c>
      <c r="G1167" s="30">
        <v>4191</v>
      </c>
      <c r="H1167" s="30">
        <v>787</v>
      </c>
      <c r="I1167" s="136">
        <v>565121</v>
      </c>
    </row>
    <row r="1168" spans="1:9" x14ac:dyDescent="0.2">
      <c r="A1168" s="141">
        <v>5456</v>
      </c>
      <c r="B1168" s="163" t="s">
        <v>657</v>
      </c>
      <c r="C1168" s="173"/>
      <c r="D1168" s="87">
        <v>8303725</v>
      </c>
      <c r="E1168" s="52">
        <v>40010</v>
      </c>
      <c r="F1168" s="52">
        <v>2820182</v>
      </c>
      <c r="G1168" s="52">
        <v>83037</v>
      </c>
      <c r="H1168" s="52">
        <v>141871</v>
      </c>
      <c r="I1168" s="53">
        <v>11388825</v>
      </c>
    </row>
    <row r="1169" spans="1:9" x14ac:dyDescent="0.2">
      <c r="A1169" s="139">
        <v>5481</v>
      </c>
      <c r="B1169" s="78" t="s">
        <v>658</v>
      </c>
      <c r="C1169" s="38">
        <v>3117</v>
      </c>
      <c r="D1169" s="83">
        <v>826055</v>
      </c>
      <c r="E1169" s="30">
        <v>10950</v>
      </c>
      <c r="F1169" s="30">
        <v>282907</v>
      </c>
      <c r="G1169" s="30">
        <v>8260</v>
      </c>
      <c r="H1169" s="30">
        <v>31319</v>
      </c>
      <c r="I1169" s="136">
        <v>1159491</v>
      </c>
    </row>
    <row r="1170" spans="1:9" x14ac:dyDescent="0.2">
      <c r="A1170" s="139">
        <v>5481</v>
      </c>
      <c r="B1170" s="162" t="s">
        <v>658</v>
      </c>
      <c r="C1170" s="38">
        <v>3141</v>
      </c>
      <c r="D1170" s="83">
        <v>46497</v>
      </c>
      <c r="E1170" s="30">
        <v>-1800</v>
      </c>
      <c r="F1170" s="30">
        <v>15108</v>
      </c>
      <c r="G1170" s="30">
        <v>465</v>
      </c>
      <c r="H1170" s="30">
        <v>714</v>
      </c>
      <c r="I1170" s="136">
        <v>60984</v>
      </c>
    </row>
    <row r="1171" spans="1:9" x14ac:dyDescent="0.2">
      <c r="A1171" s="140">
        <v>5481</v>
      </c>
      <c r="B1171" s="162" t="s">
        <v>658</v>
      </c>
      <c r="C1171" s="121">
        <v>3143</v>
      </c>
      <c r="D1171" s="83">
        <v>132833</v>
      </c>
      <c r="E1171" s="30">
        <v>4717</v>
      </c>
      <c r="F1171" s="30">
        <v>46491</v>
      </c>
      <c r="G1171" s="30">
        <v>1328</v>
      </c>
      <c r="H1171" s="30">
        <v>319</v>
      </c>
      <c r="I1171" s="136">
        <v>185688</v>
      </c>
    </row>
    <row r="1172" spans="1:9" x14ac:dyDescent="0.2">
      <c r="A1172" s="141">
        <v>5481</v>
      </c>
      <c r="B1172" s="163" t="s">
        <v>659</v>
      </c>
      <c r="C1172" s="173"/>
      <c r="D1172" s="87">
        <v>1005385</v>
      </c>
      <c r="E1172" s="52">
        <v>13867</v>
      </c>
      <c r="F1172" s="52">
        <v>344506</v>
      </c>
      <c r="G1172" s="52">
        <v>10053</v>
      </c>
      <c r="H1172" s="52">
        <v>32352</v>
      </c>
      <c r="I1172" s="53">
        <v>1406163</v>
      </c>
    </row>
    <row r="1173" spans="1:9" x14ac:dyDescent="0.2">
      <c r="A1173" s="140">
        <v>5492</v>
      </c>
      <c r="B1173" s="78" t="s">
        <v>660</v>
      </c>
      <c r="C1173" s="38">
        <v>3114</v>
      </c>
      <c r="D1173" s="83">
        <v>2430056</v>
      </c>
      <c r="E1173" s="30">
        <v>-12000</v>
      </c>
      <c r="F1173" s="30">
        <v>817303</v>
      </c>
      <c r="G1173" s="30">
        <v>24301</v>
      </c>
      <c r="H1173" s="30">
        <v>35897</v>
      </c>
      <c r="I1173" s="136">
        <v>3295557</v>
      </c>
    </row>
    <row r="1174" spans="1:9" x14ac:dyDescent="0.2">
      <c r="A1174" s="143">
        <v>5492</v>
      </c>
      <c r="B1174" s="166" t="s">
        <v>660</v>
      </c>
      <c r="C1174" s="122">
        <v>3143</v>
      </c>
      <c r="D1174" s="83">
        <v>62957</v>
      </c>
      <c r="E1174" s="30">
        <v>0</v>
      </c>
      <c r="F1174" s="30">
        <v>21280</v>
      </c>
      <c r="G1174" s="30">
        <v>629</v>
      </c>
      <c r="H1174" s="30">
        <v>79</v>
      </c>
      <c r="I1174" s="136">
        <v>84945</v>
      </c>
    </row>
    <row r="1175" spans="1:9" x14ac:dyDescent="0.2">
      <c r="A1175" s="144">
        <v>5492</v>
      </c>
      <c r="B1175" s="167" t="s">
        <v>661</v>
      </c>
      <c r="C1175" s="173"/>
      <c r="D1175" s="87">
        <v>2493013</v>
      </c>
      <c r="E1175" s="52">
        <v>-12000</v>
      </c>
      <c r="F1175" s="52">
        <v>838583</v>
      </c>
      <c r="G1175" s="52">
        <v>24930</v>
      </c>
      <c r="H1175" s="52">
        <v>35976</v>
      </c>
      <c r="I1175" s="53">
        <v>3380502</v>
      </c>
    </row>
    <row r="1176" spans="1:9" x14ac:dyDescent="0.2">
      <c r="A1176" s="140">
        <v>5457</v>
      </c>
      <c r="B1176" s="78" t="s">
        <v>662</v>
      </c>
      <c r="C1176" s="38">
        <v>3113</v>
      </c>
      <c r="D1176" s="83">
        <v>5499101</v>
      </c>
      <c r="E1176" s="30">
        <v>90431</v>
      </c>
      <c r="F1176" s="30">
        <v>1877995</v>
      </c>
      <c r="G1176" s="30">
        <v>54991</v>
      </c>
      <c r="H1176" s="30">
        <v>134541</v>
      </c>
      <c r="I1176" s="136">
        <v>7657059</v>
      </c>
    </row>
    <row r="1177" spans="1:9" x14ac:dyDescent="0.2">
      <c r="A1177" s="139">
        <v>5457</v>
      </c>
      <c r="B1177" s="161" t="s">
        <v>662</v>
      </c>
      <c r="C1177" s="120">
        <v>3141</v>
      </c>
      <c r="D1177" s="83">
        <v>158294</v>
      </c>
      <c r="E1177" s="30">
        <v>2408</v>
      </c>
      <c r="F1177" s="30">
        <v>54317</v>
      </c>
      <c r="G1177" s="30">
        <v>1583</v>
      </c>
      <c r="H1177" s="30">
        <v>3704</v>
      </c>
      <c r="I1177" s="136">
        <v>220306</v>
      </c>
    </row>
    <row r="1178" spans="1:9" x14ac:dyDescent="0.2">
      <c r="A1178" s="140">
        <v>5457</v>
      </c>
      <c r="B1178" s="168" t="s">
        <v>662</v>
      </c>
      <c r="C1178" s="121">
        <v>3143</v>
      </c>
      <c r="D1178" s="83">
        <v>578283</v>
      </c>
      <c r="E1178" s="30">
        <v>2167</v>
      </c>
      <c r="F1178" s="30">
        <v>196192</v>
      </c>
      <c r="G1178" s="30">
        <v>5783</v>
      </c>
      <c r="H1178" s="30">
        <v>1328</v>
      </c>
      <c r="I1178" s="136">
        <v>783753</v>
      </c>
    </row>
    <row r="1179" spans="1:9" x14ac:dyDescent="0.2">
      <c r="A1179" s="141">
        <v>5457</v>
      </c>
      <c r="B1179" s="163" t="s">
        <v>663</v>
      </c>
      <c r="C1179" s="174"/>
      <c r="D1179" s="86">
        <v>6235678</v>
      </c>
      <c r="E1179" s="44">
        <v>95006</v>
      </c>
      <c r="F1179" s="44">
        <v>2128504</v>
      </c>
      <c r="G1179" s="44">
        <v>62357</v>
      </c>
      <c r="H1179" s="44">
        <v>139573</v>
      </c>
      <c r="I1179" s="45">
        <v>8661118</v>
      </c>
    </row>
    <row r="1180" spans="1:9" x14ac:dyDescent="0.2">
      <c r="A1180" s="139">
        <v>5459</v>
      </c>
      <c r="B1180" s="161" t="s">
        <v>664</v>
      </c>
      <c r="C1180" s="120">
        <v>3231</v>
      </c>
      <c r="D1180" s="83">
        <v>3142186</v>
      </c>
      <c r="E1180" s="30">
        <v>0</v>
      </c>
      <c r="F1180" s="30">
        <v>1062059</v>
      </c>
      <c r="G1180" s="30">
        <v>31422</v>
      </c>
      <c r="H1180" s="30">
        <v>4951</v>
      </c>
      <c r="I1180" s="136">
        <v>4240618</v>
      </c>
    </row>
    <row r="1181" spans="1:9" x14ac:dyDescent="0.2">
      <c r="A1181" s="141">
        <v>5459</v>
      </c>
      <c r="B1181" s="163" t="s">
        <v>665</v>
      </c>
      <c r="C1181" s="173"/>
      <c r="D1181" s="87">
        <v>3142186</v>
      </c>
      <c r="E1181" s="52">
        <v>0</v>
      </c>
      <c r="F1181" s="52">
        <v>1062059</v>
      </c>
      <c r="G1181" s="52">
        <v>31422</v>
      </c>
      <c r="H1181" s="52">
        <v>4951</v>
      </c>
      <c r="I1181" s="53">
        <v>4240618</v>
      </c>
    </row>
    <row r="1182" spans="1:9" x14ac:dyDescent="0.2">
      <c r="A1182" s="139">
        <v>5482</v>
      </c>
      <c r="B1182" s="161" t="s">
        <v>666</v>
      </c>
      <c r="C1182" s="120">
        <v>3111</v>
      </c>
      <c r="D1182" s="83">
        <v>223697</v>
      </c>
      <c r="E1182" s="30">
        <v>0</v>
      </c>
      <c r="F1182" s="30">
        <v>75610</v>
      </c>
      <c r="G1182" s="30">
        <v>2237</v>
      </c>
      <c r="H1182" s="30">
        <v>2158</v>
      </c>
      <c r="I1182" s="136">
        <v>303702</v>
      </c>
    </row>
    <row r="1183" spans="1:9" x14ac:dyDescent="0.2">
      <c r="A1183" s="140">
        <v>5482</v>
      </c>
      <c r="B1183" s="161" t="s">
        <v>666</v>
      </c>
      <c r="C1183" s="120">
        <v>3117</v>
      </c>
      <c r="D1183" s="83">
        <v>663848</v>
      </c>
      <c r="E1183" s="30">
        <v>0</v>
      </c>
      <c r="F1183" s="30">
        <v>224381</v>
      </c>
      <c r="G1183" s="30">
        <v>6639</v>
      </c>
      <c r="H1183" s="30">
        <v>15050</v>
      </c>
      <c r="I1183" s="136">
        <v>909918</v>
      </c>
    </row>
    <row r="1184" spans="1:9" x14ac:dyDescent="0.2">
      <c r="A1184" s="139">
        <v>5482</v>
      </c>
      <c r="B1184" s="78" t="s">
        <v>666</v>
      </c>
      <c r="C1184" s="38">
        <v>3141</v>
      </c>
      <c r="D1184" s="83">
        <v>117269</v>
      </c>
      <c r="E1184" s="30">
        <v>0</v>
      </c>
      <c r="F1184" s="30">
        <v>39637</v>
      </c>
      <c r="G1184" s="30">
        <v>1172</v>
      </c>
      <c r="H1184" s="30">
        <v>824</v>
      </c>
      <c r="I1184" s="136">
        <v>158902</v>
      </c>
    </row>
    <row r="1185" spans="1:9" x14ac:dyDescent="0.2">
      <c r="A1185" s="140">
        <v>5482</v>
      </c>
      <c r="B1185" s="78" t="s">
        <v>666</v>
      </c>
      <c r="C1185" s="38">
        <v>3143</v>
      </c>
      <c r="D1185" s="83">
        <v>168059</v>
      </c>
      <c r="E1185" s="30">
        <v>0</v>
      </c>
      <c r="F1185" s="30">
        <v>56804</v>
      </c>
      <c r="G1185" s="30">
        <v>1680</v>
      </c>
      <c r="H1185" s="30">
        <v>247</v>
      </c>
      <c r="I1185" s="136">
        <v>226790</v>
      </c>
    </row>
    <row r="1186" spans="1:9" x14ac:dyDescent="0.2">
      <c r="A1186" s="141">
        <v>5482</v>
      </c>
      <c r="B1186" s="164" t="s">
        <v>667</v>
      </c>
      <c r="C1186" s="173"/>
      <c r="D1186" s="87">
        <v>1172873</v>
      </c>
      <c r="E1186" s="52">
        <v>0</v>
      </c>
      <c r="F1186" s="52">
        <v>396432</v>
      </c>
      <c r="G1186" s="52">
        <v>11728</v>
      </c>
      <c r="H1186" s="52">
        <v>18279</v>
      </c>
      <c r="I1186" s="53">
        <v>1599312</v>
      </c>
    </row>
    <row r="1187" spans="1:9" x14ac:dyDescent="0.2">
      <c r="A1187" s="139">
        <v>3421</v>
      </c>
      <c r="B1187" s="161" t="s">
        <v>668</v>
      </c>
      <c r="C1187" s="120">
        <v>3111</v>
      </c>
      <c r="D1187" s="83">
        <v>841240</v>
      </c>
      <c r="E1187" s="30">
        <v>833</v>
      </c>
      <c r="F1187" s="30">
        <v>284620</v>
      </c>
      <c r="G1187" s="30">
        <v>8412</v>
      </c>
      <c r="H1187" s="30">
        <v>4642</v>
      </c>
      <c r="I1187" s="136">
        <v>1139747</v>
      </c>
    </row>
    <row r="1188" spans="1:9" x14ac:dyDescent="0.2">
      <c r="A1188" s="140">
        <v>3421</v>
      </c>
      <c r="B1188" s="161" t="s">
        <v>668</v>
      </c>
      <c r="C1188" s="120">
        <v>3141</v>
      </c>
      <c r="D1188" s="83">
        <v>117509</v>
      </c>
      <c r="E1188" s="30">
        <v>0</v>
      </c>
      <c r="F1188" s="30">
        <v>39718</v>
      </c>
      <c r="G1188" s="30">
        <v>1176</v>
      </c>
      <c r="H1188" s="30">
        <v>887</v>
      </c>
      <c r="I1188" s="136">
        <v>159290</v>
      </c>
    </row>
    <row r="1189" spans="1:9" x14ac:dyDescent="0.2">
      <c r="A1189" s="141">
        <v>3421</v>
      </c>
      <c r="B1189" s="163" t="s">
        <v>669</v>
      </c>
      <c r="C1189" s="173"/>
      <c r="D1189" s="87">
        <v>958749</v>
      </c>
      <c r="E1189" s="52">
        <v>833</v>
      </c>
      <c r="F1189" s="52">
        <v>324338</v>
      </c>
      <c r="G1189" s="52">
        <v>9588</v>
      </c>
      <c r="H1189" s="52">
        <v>5529</v>
      </c>
      <c r="I1189" s="53">
        <v>1299037</v>
      </c>
    </row>
    <row r="1190" spans="1:9" x14ac:dyDescent="0.2">
      <c r="A1190" s="140">
        <v>3420</v>
      </c>
      <c r="B1190" s="162" t="s">
        <v>670</v>
      </c>
      <c r="C1190" s="121">
        <v>3113</v>
      </c>
      <c r="D1190" s="83">
        <v>2037306</v>
      </c>
      <c r="E1190" s="30">
        <v>3333</v>
      </c>
      <c r="F1190" s="30">
        <v>689736</v>
      </c>
      <c r="G1190" s="30">
        <v>20373</v>
      </c>
      <c r="H1190" s="30">
        <v>51522</v>
      </c>
      <c r="I1190" s="136">
        <v>2802270</v>
      </c>
    </row>
    <row r="1191" spans="1:9" x14ac:dyDescent="0.2">
      <c r="A1191" s="139">
        <v>3420</v>
      </c>
      <c r="B1191" s="78" t="s">
        <v>670</v>
      </c>
      <c r="C1191" s="38">
        <v>3141</v>
      </c>
      <c r="D1191" s="83">
        <v>170391</v>
      </c>
      <c r="E1191" s="30">
        <v>2167</v>
      </c>
      <c r="F1191" s="30">
        <v>58324</v>
      </c>
      <c r="G1191" s="30">
        <v>1704</v>
      </c>
      <c r="H1191" s="30">
        <v>1975</v>
      </c>
      <c r="I1191" s="136">
        <v>234561</v>
      </c>
    </row>
    <row r="1192" spans="1:9" x14ac:dyDescent="0.2">
      <c r="A1192" s="143">
        <v>3420</v>
      </c>
      <c r="B1192" s="166" t="s">
        <v>670</v>
      </c>
      <c r="C1192" s="122">
        <v>3143</v>
      </c>
      <c r="D1192" s="83">
        <v>130094</v>
      </c>
      <c r="E1192" s="30">
        <v>0</v>
      </c>
      <c r="F1192" s="30">
        <v>43972</v>
      </c>
      <c r="G1192" s="30">
        <v>1301</v>
      </c>
      <c r="H1192" s="30">
        <v>325</v>
      </c>
      <c r="I1192" s="136">
        <v>175692</v>
      </c>
    </row>
    <row r="1193" spans="1:9" x14ac:dyDescent="0.2">
      <c r="A1193" s="144">
        <v>3420</v>
      </c>
      <c r="B1193" s="167" t="s">
        <v>671</v>
      </c>
      <c r="C1193" s="173"/>
      <c r="D1193" s="87">
        <v>2337791</v>
      </c>
      <c r="E1193" s="52">
        <v>5500</v>
      </c>
      <c r="F1193" s="52">
        <v>792032</v>
      </c>
      <c r="G1193" s="52">
        <v>23378</v>
      </c>
      <c r="H1193" s="52">
        <v>53822</v>
      </c>
      <c r="I1193" s="53">
        <v>3212523</v>
      </c>
    </row>
    <row r="1194" spans="1:9" x14ac:dyDescent="0.2">
      <c r="A1194" s="140">
        <v>5493</v>
      </c>
      <c r="B1194" s="162" t="s">
        <v>672</v>
      </c>
      <c r="C1194" s="121">
        <v>3111</v>
      </c>
      <c r="D1194" s="83">
        <v>487616</v>
      </c>
      <c r="E1194" s="30">
        <v>-1710</v>
      </c>
      <c r="F1194" s="30">
        <v>164236</v>
      </c>
      <c r="G1194" s="30">
        <v>4876</v>
      </c>
      <c r="H1194" s="30">
        <v>3531</v>
      </c>
      <c r="I1194" s="136">
        <v>658549</v>
      </c>
    </row>
    <row r="1195" spans="1:9" x14ac:dyDescent="0.2">
      <c r="A1195" s="140">
        <v>5493</v>
      </c>
      <c r="B1195" s="162" t="s">
        <v>672</v>
      </c>
      <c r="C1195" s="121">
        <v>3141</v>
      </c>
      <c r="D1195" s="83">
        <v>37561</v>
      </c>
      <c r="E1195" s="30">
        <v>0</v>
      </c>
      <c r="F1195" s="30">
        <v>12695</v>
      </c>
      <c r="G1195" s="30">
        <v>376</v>
      </c>
      <c r="H1195" s="30">
        <v>280</v>
      </c>
      <c r="I1195" s="136">
        <v>50912</v>
      </c>
    </row>
    <row r="1196" spans="1:9" x14ac:dyDescent="0.2">
      <c r="A1196" s="145">
        <v>5493</v>
      </c>
      <c r="B1196" s="163" t="s">
        <v>673</v>
      </c>
      <c r="C1196" s="173"/>
      <c r="D1196" s="87">
        <v>525177</v>
      </c>
      <c r="E1196" s="52">
        <v>-1710</v>
      </c>
      <c r="F1196" s="52">
        <v>176931</v>
      </c>
      <c r="G1196" s="52">
        <v>5252</v>
      </c>
      <c r="H1196" s="52">
        <v>3811</v>
      </c>
      <c r="I1196" s="53">
        <v>709461</v>
      </c>
    </row>
    <row r="1197" spans="1:9" x14ac:dyDescent="0.2">
      <c r="A1197" s="140">
        <v>2463</v>
      </c>
      <c r="B1197" s="162" t="s">
        <v>674</v>
      </c>
      <c r="C1197" s="121">
        <v>3113</v>
      </c>
      <c r="D1197" s="83">
        <v>1297805</v>
      </c>
      <c r="E1197" s="30">
        <v>1333</v>
      </c>
      <c r="F1197" s="30">
        <v>439109</v>
      </c>
      <c r="G1197" s="30">
        <v>12977</v>
      </c>
      <c r="H1197" s="30">
        <v>29115</v>
      </c>
      <c r="I1197" s="136">
        <v>1780339</v>
      </c>
    </row>
    <row r="1198" spans="1:9" x14ac:dyDescent="0.2">
      <c r="A1198" s="140">
        <v>2463</v>
      </c>
      <c r="B1198" s="161" t="s">
        <v>674</v>
      </c>
      <c r="C1198" s="120">
        <v>3141</v>
      </c>
      <c r="D1198" s="83">
        <v>109866</v>
      </c>
      <c r="E1198" s="30">
        <v>0</v>
      </c>
      <c r="F1198" s="30">
        <v>37134</v>
      </c>
      <c r="G1198" s="30">
        <v>1099</v>
      </c>
      <c r="H1198" s="30">
        <v>1110</v>
      </c>
      <c r="I1198" s="136">
        <v>149209</v>
      </c>
    </row>
    <row r="1199" spans="1:9" x14ac:dyDescent="0.2">
      <c r="A1199" s="140">
        <v>2463</v>
      </c>
      <c r="B1199" s="162" t="s">
        <v>674</v>
      </c>
      <c r="C1199" s="121">
        <v>3143</v>
      </c>
      <c r="D1199" s="83">
        <v>154470</v>
      </c>
      <c r="E1199" s="30">
        <v>0</v>
      </c>
      <c r="F1199" s="30">
        <v>52211</v>
      </c>
      <c r="G1199" s="30">
        <v>1545</v>
      </c>
      <c r="H1199" s="30">
        <v>242</v>
      </c>
      <c r="I1199" s="136">
        <v>208468</v>
      </c>
    </row>
    <row r="1200" spans="1:9" x14ac:dyDescent="0.2">
      <c r="A1200" s="141">
        <v>2463</v>
      </c>
      <c r="B1200" s="163" t="s">
        <v>675</v>
      </c>
      <c r="C1200" s="173"/>
      <c r="D1200" s="87">
        <v>1562141</v>
      </c>
      <c r="E1200" s="52">
        <v>1333</v>
      </c>
      <c r="F1200" s="52">
        <v>528454</v>
      </c>
      <c r="G1200" s="52">
        <v>15621</v>
      </c>
      <c r="H1200" s="52">
        <v>30467</v>
      </c>
      <c r="I1200" s="53">
        <v>2138016</v>
      </c>
    </row>
    <row r="1201" spans="1:9" x14ac:dyDescent="0.2">
      <c r="A1201" s="139">
        <v>3427</v>
      </c>
      <c r="B1201" s="161" t="s">
        <v>676</v>
      </c>
      <c r="C1201" s="120">
        <v>3111</v>
      </c>
      <c r="D1201" s="83">
        <v>425719</v>
      </c>
      <c r="E1201" s="30">
        <v>0</v>
      </c>
      <c r="F1201" s="30">
        <v>143893</v>
      </c>
      <c r="G1201" s="30">
        <v>4258</v>
      </c>
      <c r="H1201" s="30">
        <v>3412</v>
      </c>
      <c r="I1201" s="136">
        <v>577282</v>
      </c>
    </row>
    <row r="1202" spans="1:9" x14ac:dyDescent="0.2">
      <c r="A1202" s="140">
        <v>3427</v>
      </c>
      <c r="B1202" s="162" t="s">
        <v>676</v>
      </c>
      <c r="C1202" s="121">
        <v>3113</v>
      </c>
      <c r="D1202" s="83">
        <v>1969581</v>
      </c>
      <c r="E1202" s="30">
        <v>-847</v>
      </c>
      <c r="F1202" s="30">
        <v>665432</v>
      </c>
      <c r="G1202" s="30">
        <v>19696</v>
      </c>
      <c r="H1202" s="30">
        <v>61913</v>
      </c>
      <c r="I1202" s="136">
        <v>2715775</v>
      </c>
    </row>
    <row r="1203" spans="1:9" x14ac:dyDescent="0.2">
      <c r="A1203" s="140">
        <v>3427</v>
      </c>
      <c r="B1203" s="161" t="s">
        <v>676</v>
      </c>
      <c r="C1203" s="120">
        <v>3141</v>
      </c>
      <c r="D1203" s="83">
        <v>218335</v>
      </c>
      <c r="E1203" s="30">
        <v>0</v>
      </c>
      <c r="F1203" s="30">
        <v>73798</v>
      </c>
      <c r="G1203" s="30">
        <v>2183</v>
      </c>
      <c r="H1203" s="30">
        <v>2154</v>
      </c>
      <c r="I1203" s="136">
        <v>296470</v>
      </c>
    </row>
    <row r="1204" spans="1:9" x14ac:dyDescent="0.2">
      <c r="A1204" s="140">
        <v>3427</v>
      </c>
      <c r="B1204" s="162" t="s">
        <v>676</v>
      </c>
      <c r="C1204" s="121">
        <v>3143</v>
      </c>
      <c r="D1204" s="83">
        <v>195632</v>
      </c>
      <c r="E1204" s="30">
        <v>0</v>
      </c>
      <c r="F1204" s="30">
        <v>66123</v>
      </c>
      <c r="G1204" s="30">
        <v>1956</v>
      </c>
      <c r="H1204" s="30">
        <v>231</v>
      </c>
      <c r="I1204" s="136">
        <v>263942</v>
      </c>
    </row>
    <row r="1205" spans="1:9" x14ac:dyDescent="0.2">
      <c r="A1205" s="141">
        <v>3427</v>
      </c>
      <c r="B1205" s="163" t="s">
        <v>677</v>
      </c>
      <c r="C1205" s="173"/>
      <c r="D1205" s="87">
        <v>2809267</v>
      </c>
      <c r="E1205" s="52">
        <v>-847</v>
      </c>
      <c r="F1205" s="52">
        <v>949246</v>
      </c>
      <c r="G1205" s="52">
        <v>28093</v>
      </c>
      <c r="H1205" s="52">
        <v>67710</v>
      </c>
      <c r="I1205" s="53">
        <v>3853469</v>
      </c>
    </row>
    <row r="1206" spans="1:9" x14ac:dyDescent="0.2">
      <c r="A1206" s="139">
        <v>5484</v>
      </c>
      <c r="B1206" s="161" t="s">
        <v>678</v>
      </c>
      <c r="C1206" s="120">
        <v>3111</v>
      </c>
      <c r="D1206" s="83">
        <v>897501</v>
      </c>
      <c r="E1206" s="30">
        <v>0</v>
      </c>
      <c r="F1206" s="30">
        <v>303356</v>
      </c>
      <c r="G1206" s="30">
        <v>8975</v>
      </c>
      <c r="H1206" s="30">
        <v>6014</v>
      </c>
      <c r="I1206" s="136">
        <v>1215846</v>
      </c>
    </row>
    <row r="1207" spans="1:9" x14ac:dyDescent="0.2">
      <c r="A1207" s="139">
        <v>5484</v>
      </c>
      <c r="B1207" s="161" t="s">
        <v>678</v>
      </c>
      <c r="C1207" s="120">
        <v>3141</v>
      </c>
      <c r="D1207" s="83">
        <v>156214</v>
      </c>
      <c r="E1207" s="30">
        <v>0</v>
      </c>
      <c r="F1207" s="30">
        <v>52801</v>
      </c>
      <c r="G1207" s="30">
        <v>1562</v>
      </c>
      <c r="H1207" s="30">
        <v>1276</v>
      </c>
      <c r="I1207" s="136">
        <v>211853</v>
      </c>
    </row>
    <row r="1208" spans="1:9" x14ac:dyDescent="0.2">
      <c r="A1208" s="141">
        <v>5484</v>
      </c>
      <c r="B1208" s="163" t="s">
        <v>679</v>
      </c>
      <c r="C1208" s="173"/>
      <c r="D1208" s="87">
        <v>1053715</v>
      </c>
      <c r="E1208" s="52">
        <v>0</v>
      </c>
      <c r="F1208" s="52">
        <v>356157</v>
      </c>
      <c r="G1208" s="52">
        <v>10537</v>
      </c>
      <c r="H1208" s="52">
        <v>7290</v>
      </c>
      <c r="I1208" s="53">
        <v>1427699</v>
      </c>
    </row>
    <row r="1209" spans="1:9" x14ac:dyDescent="0.2">
      <c r="A1209" s="139">
        <v>5485</v>
      </c>
      <c r="B1209" s="78" t="s">
        <v>680</v>
      </c>
      <c r="C1209" s="38">
        <v>3117</v>
      </c>
      <c r="D1209" s="83">
        <v>828511</v>
      </c>
      <c r="E1209" s="30">
        <v>655</v>
      </c>
      <c r="F1209" s="30">
        <v>280258</v>
      </c>
      <c r="G1209" s="30">
        <v>8285</v>
      </c>
      <c r="H1209" s="30">
        <v>18061</v>
      </c>
      <c r="I1209" s="136">
        <v>1135770</v>
      </c>
    </row>
    <row r="1210" spans="1:9" x14ac:dyDescent="0.2">
      <c r="A1210" s="140">
        <v>5485</v>
      </c>
      <c r="B1210" s="161" t="s">
        <v>680</v>
      </c>
      <c r="C1210" s="120">
        <v>3141</v>
      </c>
      <c r="D1210" s="83">
        <v>34758</v>
      </c>
      <c r="E1210" s="30">
        <v>1083</v>
      </c>
      <c r="F1210" s="30">
        <v>12114</v>
      </c>
      <c r="G1210" s="30">
        <v>347</v>
      </c>
      <c r="H1210" s="30">
        <v>554</v>
      </c>
      <c r="I1210" s="136">
        <v>48856</v>
      </c>
    </row>
    <row r="1211" spans="1:9" x14ac:dyDescent="0.2">
      <c r="A1211" s="140">
        <v>5485</v>
      </c>
      <c r="B1211" s="78" t="s">
        <v>680</v>
      </c>
      <c r="C1211" s="38">
        <v>3143</v>
      </c>
      <c r="D1211" s="83">
        <v>121170</v>
      </c>
      <c r="E1211" s="30">
        <v>0</v>
      </c>
      <c r="F1211" s="30">
        <v>40956</v>
      </c>
      <c r="G1211" s="30">
        <v>1212</v>
      </c>
      <c r="H1211" s="30">
        <v>315</v>
      </c>
      <c r="I1211" s="136">
        <v>163653</v>
      </c>
    </row>
    <row r="1212" spans="1:9" x14ac:dyDescent="0.2">
      <c r="A1212" s="141">
        <v>5485</v>
      </c>
      <c r="B1212" s="164" t="s">
        <v>681</v>
      </c>
      <c r="C1212" s="173"/>
      <c r="D1212" s="87">
        <v>984439</v>
      </c>
      <c r="E1212" s="52">
        <v>1738</v>
      </c>
      <c r="F1212" s="52">
        <v>333328</v>
      </c>
      <c r="G1212" s="52">
        <v>9844</v>
      </c>
      <c r="H1212" s="52">
        <v>18930</v>
      </c>
      <c r="I1212" s="53">
        <v>1348279</v>
      </c>
    </row>
    <row r="1213" spans="1:9" x14ac:dyDescent="0.2">
      <c r="A1213" s="139">
        <v>5434</v>
      </c>
      <c r="B1213" s="161" t="s">
        <v>682</v>
      </c>
      <c r="C1213" s="120">
        <v>3111</v>
      </c>
      <c r="D1213" s="83">
        <v>509914</v>
      </c>
      <c r="E1213" s="30">
        <v>0</v>
      </c>
      <c r="F1213" s="30">
        <v>172351</v>
      </c>
      <c r="G1213" s="30">
        <v>5099</v>
      </c>
      <c r="H1213" s="30">
        <v>2531</v>
      </c>
      <c r="I1213" s="136">
        <v>689895</v>
      </c>
    </row>
    <row r="1214" spans="1:9" x14ac:dyDescent="0.2">
      <c r="A1214" s="139">
        <v>5434</v>
      </c>
      <c r="B1214" s="161" t="s">
        <v>682</v>
      </c>
      <c r="C1214" s="120">
        <v>3141</v>
      </c>
      <c r="D1214" s="83">
        <v>74228</v>
      </c>
      <c r="E1214" s="30">
        <v>0</v>
      </c>
      <c r="F1214" s="30">
        <v>25090</v>
      </c>
      <c r="G1214" s="30">
        <v>742</v>
      </c>
      <c r="H1214" s="30">
        <v>453</v>
      </c>
      <c r="I1214" s="136">
        <v>100513</v>
      </c>
    </row>
    <row r="1215" spans="1:9" x14ac:dyDescent="0.2">
      <c r="A1215" s="141">
        <v>5434</v>
      </c>
      <c r="B1215" s="163" t="s">
        <v>683</v>
      </c>
      <c r="C1215" s="173"/>
      <c r="D1215" s="87">
        <v>584142</v>
      </c>
      <c r="E1215" s="52">
        <v>0</v>
      </c>
      <c r="F1215" s="52">
        <v>197441</v>
      </c>
      <c r="G1215" s="52">
        <v>5841</v>
      </c>
      <c r="H1215" s="52">
        <v>2984</v>
      </c>
      <c r="I1215" s="53">
        <v>790408</v>
      </c>
    </row>
    <row r="1216" spans="1:9" x14ac:dyDescent="0.2">
      <c r="A1216" s="139">
        <v>5433</v>
      </c>
      <c r="B1216" s="161" t="s">
        <v>684</v>
      </c>
      <c r="C1216" s="120">
        <v>3117</v>
      </c>
      <c r="D1216" s="83">
        <v>409883</v>
      </c>
      <c r="E1216" s="30">
        <v>0</v>
      </c>
      <c r="F1216" s="30">
        <v>138541</v>
      </c>
      <c r="G1216" s="30">
        <v>4098</v>
      </c>
      <c r="H1216" s="30">
        <v>10244</v>
      </c>
      <c r="I1216" s="136">
        <v>562766</v>
      </c>
    </row>
    <row r="1217" spans="1:9" x14ac:dyDescent="0.2">
      <c r="A1217" s="139">
        <v>5433</v>
      </c>
      <c r="B1217" s="161" t="s">
        <v>684</v>
      </c>
      <c r="C1217" s="120">
        <v>3141</v>
      </c>
      <c r="D1217" s="83">
        <v>43718</v>
      </c>
      <c r="E1217" s="30">
        <v>0</v>
      </c>
      <c r="F1217" s="30">
        <v>14777</v>
      </c>
      <c r="G1217" s="30">
        <v>437</v>
      </c>
      <c r="H1217" s="30">
        <v>311</v>
      </c>
      <c r="I1217" s="136">
        <v>59243</v>
      </c>
    </row>
    <row r="1218" spans="1:9" x14ac:dyDescent="0.2">
      <c r="A1218" s="140">
        <v>5433</v>
      </c>
      <c r="B1218" s="162" t="s">
        <v>684</v>
      </c>
      <c r="C1218" s="121">
        <v>3143</v>
      </c>
      <c r="D1218" s="83">
        <v>94849</v>
      </c>
      <c r="E1218" s="30">
        <v>0</v>
      </c>
      <c r="F1218" s="30">
        <v>32059</v>
      </c>
      <c r="G1218" s="30">
        <v>948</v>
      </c>
      <c r="H1218" s="30">
        <v>140</v>
      </c>
      <c r="I1218" s="136">
        <v>127996</v>
      </c>
    </row>
    <row r="1219" spans="1:9" x14ac:dyDescent="0.2">
      <c r="A1219" s="141">
        <v>5433</v>
      </c>
      <c r="B1219" s="163" t="s">
        <v>685</v>
      </c>
      <c r="C1219" s="173"/>
      <c r="D1219" s="87">
        <v>548450</v>
      </c>
      <c r="E1219" s="52">
        <v>0</v>
      </c>
      <c r="F1219" s="52">
        <v>185377</v>
      </c>
      <c r="G1219" s="52">
        <v>5483</v>
      </c>
      <c r="H1219" s="52">
        <v>10695</v>
      </c>
      <c r="I1219" s="53">
        <v>750005</v>
      </c>
    </row>
    <row r="1220" spans="1:9" x14ac:dyDescent="0.2">
      <c r="A1220" s="139">
        <v>5486</v>
      </c>
      <c r="B1220" s="161" t="s">
        <v>686</v>
      </c>
      <c r="C1220" s="120">
        <v>3111</v>
      </c>
      <c r="D1220" s="83">
        <v>249878</v>
      </c>
      <c r="E1220" s="30">
        <v>0</v>
      </c>
      <c r="F1220" s="30">
        <v>84459</v>
      </c>
      <c r="G1220" s="30">
        <v>2499</v>
      </c>
      <c r="H1220" s="30">
        <v>475</v>
      </c>
      <c r="I1220" s="136">
        <v>337311</v>
      </c>
    </row>
    <row r="1221" spans="1:9" x14ac:dyDescent="0.2">
      <c r="A1221" s="140">
        <v>5486</v>
      </c>
      <c r="B1221" s="161" t="s">
        <v>686</v>
      </c>
      <c r="C1221" s="120">
        <v>3141</v>
      </c>
      <c r="D1221" s="83">
        <v>47174</v>
      </c>
      <c r="E1221" s="30">
        <v>0</v>
      </c>
      <c r="F1221" s="30">
        <v>15945</v>
      </c>
      <c r="G1221" s="30">
        <v>472</v>
      </c>
      <c r="H1221" s="30">
        <v>242</v>
      </c>
      <c r="I1221" s="136">
        <v>63833</v>
      </c>
    </row>
    <row r="1222" spans="1:9" x14ac:dyDescent="0.2">
      <c r="A1222" s="141">
        <v>5486</v>
      </c>
      <c r="B1222" s="163" t="s">
        <v>687</v>
      </c>
      <c r="C1222" s="174"/>
      <c r="D1222" s="86">
        <v>297052</v>
      </c>
      <c r="E1222" s="44">
        <v>0</v>
      </c>
      <c r="F1222" s="44">
        <v>100404</v>
      </c>
      <c r="G1222" s="44">
        <v>2971</v>
      </c>
      <c r="H1222" s="44">
        <v>717</v>
      </c>
      <c r="I1222" s="45">
        <v>401144</v>
      </c>
    </row>
    <row r="1223" spans="1:9" x14ac:dyDescent="0.2">
      <c r="A1223" s="139">
        <v>2440</v>
      </c>
      <c r="B1223" s="161" t="s">
        <v>688</v>
      </c>
      <c r="C1223" s="120">
        <v>3111</v>
      </c>
      <c r="D1223" s="83">
        <v>287387</v>
      </c>
      <c r="E1223" s="30">
        <v>20900</v>
      </c>
      <c r="F1223" s="30">
        <v>104202</v>
      </c>
      <c r="G1223" s="30">
        <v>2874</v>
      </c>
      <c r="H1223" s="30">
        <v>2467</v>
      </c>
      <c r="I1223" s="136">
        <v>417830</v>
      </c>
    </row>
    <row r="1224" spans="1:9" x14ac:dyDescent="0.2">
      <c r="A1224" s="139">
        <v>2440</v>
      </c>
      <c r="B1224" s="161" t="s">
        <v>688</v>
      </c>
      <c r="C1224" s="120">
        <v>3141</v>
      </c>
      <c r="D1224" s="83">
        <v>58509</v>
      </c>
      <c r="E1224" s="30">
        <v>0</v>
      </c>
      <c r="F1224" s="30">
        <v>19776</v>
      </c>
      <c r="G1224" s="30">
        <v>585</v>
      </c>
      <c r="H1224" s="30">
        <v>323</v>
      </c>
      <c r="I1224" s="136">
        <v>79193</v>
      </c>
    </row>
    <row r="1225" spans="1:9" x14ac:dyDescent="0.2">
      <c r="A1225" s="141">
        <v>2440</v>
      </c>
      <c r="B1225" s="163" t="s">
        <v>689</v>
      </c>
      <c r="C1225" s="174"/>
      <c r="D1225" s="86">
        <v>345896</v>
      </c>
      <c r="E1225" s="44">
        <v>20900</v>
      </c>
      <c r="F1225" s="44">
        <v>123978</v>
      </c>
      <c r="G1225" s="44">
        <v>3459</v>
      </c>
      <c r="H1225" s="44">
        <v>2790</v>
      </c>
      <c r="I1225" s="45">
        <v>497023</v>
      </c>
    </row>
    <row r="1226" spans="1:9" x14ac:dyDescent="0.2">
      <c r="A1226" s="139">
        <v>2303</v>
      </c>
      <c r="B1226" s="161" t="s">
        <v>690</v>
      </c>
      <c r="C1226" s="120">
        <v>3111</v>
      </c>
      <c r="D1226" s="83">
        <v>436261</v>
      </c>
      <c r="E1226" s="30">
        <v>5833</v>
      </c>
      <c r="F1226" s="30">
        <v>149428</v>
      </c>
      <c r="G1226" s="30">
        <v>4363</v>
      </c>
      <c r="H1226" s="30">
        <v>3617</v>
      </c>
      <c r="I1226" s="136">
        <v>599502</v>
      </c>
    </row>
    <row r="1227" spans="1:9" x14ac:dyDescent="0.2">
      <c r="A1227" s="140">
        <v>2303</v>
      </c>
      <c r="B1227" s="161" t="s">
        <v>690</v>
      </c>
      <c r="C1227" s="120">
        <v>3117</v>
      </c>
      <c r="D1227" s="83">
        <v>529201</v>
      </c>
      <c r="E1227" s="30">
        <v>0</v>
      </c>
      <c r="F1227" s="30">
        <v>178870</v>
      </c>
      <c r="G1227" s="30">
        <v>5291</v>
      </c>
      <c r="H1227" s="30">
        <v>11523</v>
      </c>
      <c r="I1227" s="136">
        <v>724885</v>
      </c>
    </row>
    <row r="1228" spans="1:9" x14ac:dyDescent="0.2">
      <c r="A1228" s="146">
        <v>2303</v>
      </c>
      <c r="B1228" s="169" t="s">
        <v>690</v>
      </c>
      <c r="C1228" s="123">
        <v>3141</v>
      </c>
      <c r="D1228" s="83">
        <v>125042</v>
      </c>
      <c r="E1228" s="30">
        <v>9250</v>
      </c>
      <c r="F1228" s="30">
        <v>45391</v>
      </c>
      <c r="G1228" s="30">
        <v>1250</v>
      </c>
      <c r="H1228" s="30">
        <v>891</v>
      </c>
      <c r="I1228" s="136">
        <v>181824</v>
      </c>
    </row>
    <row r="1229" spans="1:9" x14ac:dyDescent="0.2">
      <c r="A1229" s="140">
        <v>2303</v>
      </c>
      <c r="B1229" s="162" t="s">
        <v>690</v>
      </c>
      <c r="C1229" s="121">
        <v>3143</v>
      </c>
      <c r="D1229" s="83">
        <v>84369</v>
      </c>
      <c r="E1229" s="30">
        <v>0</v>
      </c>
      <c r="F1229" s="30">
        <v>28517</v>
      </c>
      <c r="G1229" s="30">
        <v>843</v>
      </c>
      <c r="H1229" s="30">
        <v>176</v>
      </c>
      <c r="I1229" s="136">
        <v>113905</v>
      </c>
    </row>
    <row r="1230" spans="1:9" x14ac:dyDescent="0.2">
      <c r="A1230" s="141">
        <v>2303</v>
      </c>
      <c r="B1230" s="163" t="s">
        <v>691</v>
      </c>
      <c r="C1230" s="174"/>
      <c r="D1230" s="86">
        <v>1174873</v>
      </c>
      <c r="E1230" s="44">
        <v>15083</v>
      </c>
      <c r="F1230" s="44">
        <v>402206</v>
      </c>
      <c r="G1230" s="44">
        <v>11747</v>
      </c>
      <c r="H1230" s="44">
        <v>16207</v>
      </c>
      <c r="I1230" s="45">
        <v>1620116</v>
      </c>
    </row>
    <row r="1231" spans="1:9" x14ac:dyDescent="0.2">
      <c r="A1231" s="139">
        <v>5437</v>
      </c>
      <c r="B1231" s="161" t="s">
        <v>692</v>
      </c>
      <c r="C1231" s="120">
        <v>3111</v>
      </c>
      <c r="D1231" s="83">
        <v>682131</v>
      </c>
      <c r="E1231" s="30">
        <v>0</v>
      </c>
      <c r="F1231" s="30">
        <v>230560</v>
      </c>
      <c r="G1231" s="30">
        <v>6821</v>
      </c>
      <c r="H1231" s="30">
        <v>2125</v>
      </c>
      <c r="I1231" s="136">
        <v>921637</v>
      </c>
    </row>
    <row r="1232" spans="1:9" x14ac:dyDescent="0.2">
      <c r="A1232" s="139">
        <v>5437</v>
      </c>
      <c r="B1232" s="161" t="s">
        <v>692</v>
      </c>
      <c r="C1232" s="120">
        <v>3141</v>
      </c>
      <c r="D1232" s="83">
        <v>156795</v>
      </c>
      <c r="E1232" s="30">
        <v>0</v>
      </c>
      <c r="F1232" s="30">
        <v>52996</v>
      </c>
      <c r="G1232" s="30">
        <v>1568</v>
      </c>
      <c r="H1232" s="30">
        <v>1164</v>
      </c>
      <c r="I1232" s="136">
        <v>212523</v>
      </c>
    </row>
    <row r="1233" spans="1:9" x14ac:dyDescent="0.2">
      <c r="A1233" s="141">
        <v>5437</v>
      </c>
      <c r="B1233" s="163" t="s">
        <v>693</v>
      </c>
      <c r="C1233" s="174"/>
      <c r="D1233" s="86">
        <v>838926</v>
      </c>
      <c r="E1233" s="44">
        <v>0</v>
      </c>
      <c r="F1233" s="44">
        <v>283556</v>
      </c>
      <c r="G1233" s="44">
        <v>8389</v>
      </c>
      <c r="H1233" s="44">
        <v>3289</v>
      </c>
      <c r="I1233" s="45">
        <v>1134160</v>
      </c>
    </row>
    <row r="1234" spans="1:9" x14ac:dyDescent="0.2">
      <c r="A1234" s="139">
        <v>5438</v>
      </c>
      <c r="B1234" s="78" t="s">
        <v>694</v>
      </c>
      <c r="C1234" s="38">
        <v>3117</v>
      </c>
      <c r="D1234" s="83">
        <v>615047</v>
      </c>
      <c r="E1234" s="30">
        <v>0</v>
      </c>
      <c r="F1234" s="30">
        <v>207886</v>
      </c>
      <c r="G1234" s="30">
        <v>6150</v>
      </c>
      <c r="H1234" s="30">
        <v>16974</v>
      </c>
      <c r="I1234" s="136">
        <v>846057</v>
      </c>
    </row>
    <row r="1235" spans="1:9" x14ac:dyDescent="0.2">
      <c r="A1235" s="140">
        <v>5438</v>
      </c>
      <c r="B1235" s="162" t="s">
        <v>694</v>
      </c>
      <c r="C1235" s="121">
        <v>3143</v>
      </c>
      <c r="D1235" s="83">
        <v>89567</v>
      </c>
      <c r="E1235" s="30">
        <v>0</v>
      </c>
      <c r="F1235" s="30">
        <v>30274</v>
      </c>
      <c r="G1235" s="30">
        <v>895</v>
      </c>
      <c r="H1235" s="30">
        <v>75</v>
      </c>
      <c r="I1235" s="136">
        <v>120811</v>
      </c>
    </row>
    <row r="1236" spans="1:9" x14ac:dyDescent="0.2">
      <c r="A1236" s="141">
        <v>5438</v>
      </c>
      <c r="B1236" s="163" t="s">
        <v>695</v>
      </c>
      <c r="C1236" s="174"/>
      <c r="D1236" s="86">
        <v>704614</v>
      </c>
      <c r="E1236" s="44">
        <v>0</v>
      </c>
      <c r="F1236" s="44">
        <v>238160</v>
      </c>
      <c r="G1236" s="44">
        <v>7045</v>
      </c>
      <c r="H1236" s="44">
        <v>17049</v>
      </c>
      <c r="I1236" s="45">
        <v>966868</v>
      </c>
    </row>
    <row r="1237" spans="1:9" x14ac:dyDescent="0.2">
      <c r="A1237" s="139">
        <v>2441</v>
      </c>
      <c r="B1237" s="161" t="s">
        <v>696</v>
      </c>
      <c r="C1237" s="120">
        <v>3111</v>
      </c>
      <c r="D1237" s="83">
        <v>469898</v>
      </c>
      <c r="E1237" s="30">
        <v>0</v>
      </c>
      <c r="F1237" s="30">
        <v>158825</v>
      </c>
      <c r="G1237" s="30">
        <v>4699</v>
      </c>
      <c r="H1237" s="30">
        <v>-14</v>
      </c>
      <c r="I1237" s="136">
        <v>633408</v>
      </c>
    </row>
    <row r="1238" spans="1:9" x14ac:dyDescent="0.2">
      <c r="A1238" s="146">
        <v>2441</v>
      </c>
      <c r="B1238" s="169" t="s">
        <v>696</v>
      </c>
      <c r="C1238" s="123">
        <v>3141</v>
      </c>
      <c r="D1238" s="83">
        <v>78276</v>
      </c>
      <c r="E1238" s="30">
        <v>0</v>
      </c>
      <c r="F1238" s="30">
        <v>26457</v>
      </c>
      <c r="G1238" s="30">
        <v>783</v>
      </c>
      <c r="H1238" s="30">
        <v>489</v>
      </c>
      <c r="I1238" s="136">
        <v>106005</v>
      </c>
    </row>
    <row r="1239" spans="1:9" x14ac:dyDescent="0.2">
      <c r="A1239" s="144">
        <v>2441</v>
      </c>
      <c r="B1239" s="167" t="s">
        <v>697</v>
      </c>
      <c r="C1239" s="174"/>
      <c r="D1239" s="86">
        <v>548174</v>
      </c>
      <c r="E1239" s="44">
        <v>0</v>
      </c>
      <c r="F1239" s="44">
        <v>185282</v>
      </c>
      <c r="G1239" s="44">
        <v>5482</v>
      </c>
      <c r="H1239" s="44">
        <v>475</v>
      </c>
      <c r="I1239" s="45">
        <v>739413</v>
      </c>
    </row>
    <row r="1240" spans="1:9" x14ac:dyDescent="0.2">
      <c r="A1240" s="147">
        <v>2496</v>
      </c>
      <c r="B1240" s="161" t="s">
        <v>698</v>
      </c>
      <c r="C1240" s="120">
        <v>3117</v>
      </c>
      <c r="D1240" s="83">
        <v>754592</v>
      </c>
      <c r="E1240" s="30">
        <v>583</v>
      </c>
      <c r="F1240" s="30">
        <v>255249</v>
      </c>
      <c r="G1240" s="30">
        <v>7546</v>
      </c>
      <c r="H1240" s="30">
        <v>22489</v>
      </c>
      <c r="I1240" s="136">
        <v>1040459</v>
      </c>
    </row>
    <row r="1241" spans="1:9" x14ac:dyDescent="0.2">
      <c r="A1241" s="139">
        <v>2496</v>
      </c>
      <c r="B1241" s="161" t="s">
        <v>698</v>
      </c>
      <c r="C1241" s="120">
        <v>3141</v>
      </c>
      <c r="D1241" s="83">
        <v>85885</v>
      </c>
      <c r="E1241" s="30">
        <v>0</v>
      </c>
      <c r="F1241" s="30">
        <v>29029</v>
      </c>
      <c r="G1241" s="30">
        <v>859</v>
      </c>
      <c r="H1241" s="30">
        <v>801</v>
      </c>
      <c r="I1241" s="136">
        <v>116574</v>
      </c>
    </row>
    <row r="1242" spans="1:9" x14ac:dyDescent="0.2">
      <c r="A1242" s="140">
        <v>2496</v>
      </c>
      <c r="B1242" s="78" t="s">
        <v>698</v>
      </c>
      <c r="C1242" s="38">
        <v>3143</v>
      </c>
      <c r="D1242" s="83">
        <v>137985</v>
      </c>
      <c r="E1242" s="30">
        <v>0</v>
      </c>
      <c r="F1242" s="30">
        <v>46639</v>
      </c>
      <c r="G1242" s="30">
        <v>1380</v>
      </c>
      <c r="H1242" s="30">
        <v>262</v>
      </c>
      <c r="I1242" s="136">
        <v>186266</v>
      </c>
    </row>
    <row r="1243" spans="1:9" x14ac:dyDescent="0.2">
      <c r="A1243" s="141">
        <v>2496</v>
      </c>
      <c r="B1243" s="164" t="s">
        <v>699</v>
      </c>
      <c r="C1243" s="174"/>
      <c r="D1243" s="86">
        <v>978462</v>
      </c>
      <c r="E1243" s="44">
        <v>583</v>
      </c>
      <c r="F1243" s="44">
        <v>330917</v>
      </c>
      <c r="G1243" s="44">
        <v>9785</v>
      </c>
      <c r="H1243" s="44">
        <v>23552</v>
      </c>
      <c r="I1243" s="45">
        <v>1343299</v>
      </c>
    </row>
    <row r="1244" spans="1:9" x14ac:dyDescent="0.2">
      <c r="A1244" s="139">
        <v>5440</v>
      </c>
      <c r="B1244" s="161" t="s">
        <v>700</v>
      </c>
      <c r="C1244" s="120">
        <v>3111</v>
      </c>
      <c r="D1244" s="83">
        <v>423852</v>
      </c>
      <c r="E1244" s="30">
        <v>2700</v>
      </c>
      <c r="F1244" s="30">
        <v>144175</v>
      </c>
      <c r="G1244" s="30">
        <v>4238</v>
      </c>
      <c r="H1244" s="30">
        <v>1333</v>
      </c>
      <c r="I1244" s="136">
        <v>576298</v>
      </c>
    </row>
    <row r="1245" spans="1:9" x14ac:dyDescent="0.2">
      <c r="A1245" s="139">
        <v>5440</v>
      </c>
      <c r="B1245" s="161" t="s">
        <v>700</v>
      </c>
      <c r="C1245" s="120">
        <v>3141</v>
      </c>
      <c r="D1245" s="83">
        <v>31891</v>
      </c>
      <c r="E1245" s="30">
        <v>0</v>
      </c>
      <c r="F1245" s="30">
        <v>10779</v>
      </c>
      <c r="G1245" s="30">
        <v>319</v>
      </c>
      <c r="H1245" s="30">
        <v>327</v>
      </c>
      <c r="I1245" s="136">
        <v>43316</v>
      </c>
    </row>
    <row r="1246" spans="1:9" x14ac:dyDescent="0.2">
      <c r="A1246" s="141">
        <v>5440</v>
      </c>
      <c r="B1246" s="163" t="s">
        <v>701</v>
      </c>
      <c r="C1246" s="174"/>
      <c r="D1246" s="86">
        <v>455743</v>
      </c>
      <c r="E1246" s="44">
        <v>2700</v>
      </c>
      <c r="F1246" s="44">
        <v>154954</v>
      </c>
      <c r="G1246" s="44">
        <v>4557</v>
      </c>
      <c r="H1246" s="44">
        <v>1660</v>
      </c>
      <c r="I1246" s="45">
        <v>619614</v>
      </c>
    </row>
    <row r="1247" spans="1:9" x14ac:dyDescent="0.2">
      <c r="A1247" s="140">
        <v>5441</v>
      </c>
      <c r="B1247" s="78" t="s">
        <v>702</v>
      </c>
      <c r="C1247" s="38">
        <v>3113</v>
      </c>
      <c r="D1247" s="83">
        <v>1781215</v>
      </c>
      <c r="E1247" s="30">
        <v>-5967</v>
      </c>
      <c r="F1247" s="30">
        <v>600034</v>
      </c>
      <c r="G1247" s="30">
        <v>17812</v>
      </c>
      <c r="H1247" s="30">
        <v>27986</v>
      </c>
      <c r="I1247" s="136">
        <v>2421080</v>
      </c>
    </row>
    <row r="1248" spans="1:9" x14ac:dyDescent="0.2">
      <c r="A1248" s="140">
        <v>5441</v>
      </c>
      <c r="B1248" s="161" t="s">
        <v>702</v>
      </c>
      <c r="C1248" s="120">
        <v>3141</v>
      </c>
      <c r="D1248" s="83">
        <v>256833</v>
      </c>
      <c r="E1248" s="30">
        <v>-300</v>
      </c>
      <c r="F1248" s="30">
        <v>86708</v>
      </c>
      <c r="G1248" s="30">
        <v>2568</v>
      </c>
      <c r="H1248" s="30">
        <v>2278</v>
      </c>
      <c r="I1248" s="136">
        <v>348087</v>
      </c>
    </row>
    <row r="1249" spans="1:9" x14ac:dyDescent="0.2">
      <c r="A1249" s="140">
        <v>5441</v>
      </c>
      <c r="B1249" s="162" t="s">
        <v>702</v>
      </c>
      <c r="C1249" s="121">
        <v>3143</v>
      </c>
      <c r="D1249" s="83">
        <v>139940</v>
      </c>
      <c r="E1249" s="30">
        <v>630</v>
      </c>
      <c r="F1249" s="30">
        <v>47513</v>
      </c>
      <c r="G1249" s="30">
        <v>1400</v>
      </c>
      <c r="H1249" s="30">
        <v>262</v>
      </c>
      <c r="I1249" s="136">
        <v>189745</v>
      </c>
    </row>
    <row r="1250" spans="1:9" x14ac:dyDescent="0.2">
      <c r="A1250" s="141">
        <v>5441</v>
      </c>
      <c r="B1250" s="163" t="s">
        <v>703</v>
      </c>
      <c r="C1250" s="174"/>
      <c r="D1250" s="86">
        <v>2177988</v>
      </c>
      <c r="E1250" s="44">
        <v>-5637</v>
      </c>
      <c r="F1250" s="44">
        <v>734255</v>
      </c>
      <c r="G1250" s="44">
        <v>21780</v>
      </c>
      <c r="H1250" s="44">
        <v>30526</v>
      </c>
      <c r="I1250" s="45">
        <v>2958912</v>
      </c>
    </row>
    <row r="1251" spans="1:9" x14ac:dyDescent="0.2">
      <c r="A1251" s="139">
        <v>2306</v>
      </c>
      <c r="B1251" s="161" t="s">
        <v>704</v>
      </c>
      <c r="C1251" s="120">
        <v>3111</v>
      </c>
      <c r="D1251" s="83">
        <v>386199</v>
      </c>
      <c r="E1251" s="30">
        <v>0</v>
      </c>
      <c r="F1251" s="30">
        <v>130535</v>
      </c>
      <c r="G1251" s="30">
        <v>3862</v>
      </c>
      <c r="H1251" s="30">
        <v>3006</v>
      </c>
      <c r="I1251" s="136">
        <v>523602</v>
      </c>
    </row>
    <row r="1252" spans="1:9" x14ac:dyDescent="0.2">
      <c r="A1252" s="139">
        <v>2306</v>
      </c>
      <c r="B1252" s="161" t="s">
        <v>704</v>
      </c>
      <c r="C1252" s="120">
        <v>3117</v>
      </c>
      <c r="D1252" s="83">
        <v>355045</v>
      </c>
      <c r="E1252" s="30">
        <v>0</v>
      </c>
      <c r="F1252" s="30">
        <v>120005</v>
      </c>
      <c r="G1252" s="30">
        <v>3551</v>
      </c>
      <c r="H1252" s="30">
        <v>9559</v>
      </c>
      <c r="I1252" s="136">
        <v>488160</v>
      </c>
    </row>
    <row r="1253" spans="1:9" x14ac:dyDescent="0.2">
      <c r="A1253" s="140">
        <v>2306</v>
      </c>
      <c r="B1253" s="161" t="s">
        <v>704</v>
      </c>
      <c r="C1253" s="120">
        <v>3141</v>
      </c>
      <c r="D1253" s="83">
        <v>107161</v>
      </c>
      <c r="E1253" s="30">
        <v>0</v>
      </c>
      <c r="F1253" s="30">
        <v>36221</v>
      </c>
      <c r="G1253" s="30">
        <v>1072</v>
      </c>
      <c r="H1253" s="30">
        <v>679</v>
      </c>
      <c r="I1253" s="136">
        <v>145133</v>
      </c>
    </row>
    <row r="1254" spans="1:9" x14ac:dyDescent="0.2">
      <c r="A1254" s="140">
        <v>2306</v>
      </c>
      <c r="B1254" s="162" t="s">
        <v>704</v>
      </c>
      <c r="C1254" s="121">
        <v>3143</v>
      </c>
      <c r="D1254" s="83">
        <v>126421</v>
      </c>
      <c r="E1254" s="30">
        <v>0</v>
      </c>
      <c r="F1254" s="30">
        <v>42731</v>
      </c>
      <c r="G1254" s="30">
        <v>1264</v>
      </c>
      <c r="H1254" s="30">
        <v>196</v>
      </c>
      <c r="I1254" s="136">
        <v>170612</v>
      </c>
    </row>
    <row r="1255" spans="1:9" x14ac:dyDescent="0.2">
      <c r="A1255" s="141">
        <v>2306</v>
      </c>
      <c r="B1255" s="163" t="s">
        <v>705</v>
      </c>
      <c r="C1255" s="173"/>
      <c r="D1255" s="87">
        <v>974826</v>
      </c>
      <c r="E1255" s="52">
        <v>0</v>
      </c>
      <c r="F1255" s="52">
        <v>329492</v>
      </c>
      <c r="G1255" s="52">
        <v>9749</v>
      </c>
      <c r="H1255" s="52">
        <v>13440</v>
      </c>
      <c r="I1255" s="53">
        <v>1327507</v>
      </c>
    </row>
    <row r="1256" spans="1:9" x14ac:dyDescent="0.2">
      <c r="A1256" s="139">
        <v>2447</v>
      </c>
      <c r="B1256" s="78" t="s">
        <v>706</v>
      </c>
      <c r="C1256" s="38">
        <v>3117</v>
      </c>
      <c r="D1256" s="83">
        <v>476676</v>
      </c>
      <c r="E1256" s="30">
        <v>5100</v>
      </c>
      <c r="F1256" s="30">
        <v>162840</v>
      </c>
      <c r="G1256" s="30">
        <v>4766</v>
      </c>
      <c r="H1256" s="30">
        <v>13832</v>
      </c>
      <c r="I1256" s="136">
        <v>663214</v>
      </c>
    </row>
    <row r="1257" spans="1:9" x14ac:dyDescent="0.2">
      <c r="A1257" s="139">
        <v>2447</v>
      </c>
      <c r="B1257" s="78" t="s">
        <v>706</v>
      </c>
      <c r="C1257" s="38">
        <v>3141</v>
      </c>
      <c r="D1257" s="83">
        <v>23907</v>
      </c>
      <c r="E1257" s="30">
        <v>0</v>
      </c>
      <c r="F1257" s="30">
        <v>8081</v>
      </c>
      <c r="G1257" s="30">
        <v>239</v>
      </c>
      <c r="H1257" s="30">
        <v>320</v>
      </c>
      <c r="I1257" s="136">
        <v>32547</v>
      </c>
    </row>
    <row r="1258" spans="1:9" x14ac:dyDescent="0.2">
      <c r="A1258" s="140">
        <v>2447</v>
      </c>
      <c r="B1258" s="162" t="s">
        <v>706</v>
      </c>
      <c r="C1258" s="121">
        <v>3143</v>
      </c>
      <c r="D1258" s="83">
        <v>127944</v>
      </c>
      <c r="E1258" s="30">
        <v>0</v>
      </c>
      <c r="F1258" s="30">
        <v>43245</v>
      </c>
      <c r="G1258" s="30">
        <v>1280</v>
      </c>
      <c r="H1258" s="30">
        <v>247</v>
      </c>
      <c r="I1258" s="136">
        <v>172716</v>
      </c>
    </row>
    <row r="1259" spans="1:9" x14ac:dyDescent="0.2">
      <c r="A1259" s="141">
        <v>2447</v>
      </c>
      <c r="B1259" s="163" t="s">
        <v>707</v>
      </c>
      <c r="C1259" s="173"/>
      <c r="D1259" s="87">
        <v>628527</v>
      </c>
      <c r="E1259" s="52">
        <v>5100</v>
      </c>
      <c r="F1259" s="52">
        <v>214166</v>
      </c>
      <c r="G1259" s="52">
        <v>6285</v>
      </c>
      <c r="H1259" s="52">
        <v>14399</v>
      </c>
      <c r="I1259" s="53">
        <v>868477</v>
      </c>
    </row>
    <row r="1260" spans="1:9" x14ac:dyDescent="0.2">
      <c r="A1260" s="139">
        <v>5455</v>
      </c>
      <c r="B1260" s="161" t="s">
        <v>708</v>
      </c>
      <c r="C1260" s="120">
        <v>3111</v>
      </c>
      <c r="D1260" s="83">
        <v>408643</v>
      </c>
      <c r="E1260" s="30">
        <v>0</v>
      </c>
      <c r="F1260" s="30">
        <v>138121</v>
      </c>
      <c r="G1260" s="30">
        <v>4087</v>
      </c>
      <c r="H1260" s="30">
        <v>4120</v>
      </c>
      <c r="I1260" s="136">
        <v>554971</v>
      </c>
    </row>
    <row r="1261" spans="1:9" x14ac:dyDescent="0.2">
      <c r="A1261" s="139">
        <v>5455</v>
      </c>
      <c r="B1261" s="161" t="s">
        <v>708</v>
      </c>
      <c r="C1261" s="120">
        <v>3117</v>
      </c>
      <c r="D1261" s="83">
        <v>365962</v>
      </c>
      <c r="E1261" s="30">
        <v>0</v>
      </c>
      <c r="F1261" s="30">
        <v>123695</v>
      </c>
      <c r="G1261" s="30">
        <v>3659</v>
      </c>
      <c r="H1261" s="30">
        <v>9171</v>
      </c>
      <c r="I1261" s="136">
        <v>502487</v>
      </c>
    </row>
    <row r="1262" spans="1:9" x14ac:dyDescent="0.2">
      <c r="A1262" s="139">
        <v>5455</v>
      </c>
      <c r="B1262" s="161" t="s">
        <v>708</v>
      </c>
      <c r="C1262" s="120">
        <v>3141</v>
      </c>
      <c r="D1262" s="83">
        <v>104827</v>
      </c>
      <c r="E1262" s="30">
        <v>0</v>
      </c>
      <c r="F1262" s="30">
        <v>35431</v>
      </c>
      <c r="G1262" s="30">
        <v>1048</v>
      </c>
      <c r="H1262" s="30">
        <v>656</v>
      </c>
      <c r="I1262" s="136">
        <v>141962</v>
      </c>
    </row>
    <row r="1263" spans="1:9" x14ac:dyDescent="0.2">
      <c r="A1263" s="140">
        <v>5455</v>
      </c>
      <c r="B1263" s="78" t="s">
        <v>708</v>
      </c>
      <c r="C1263" s="38">
        <v>3143</v>
      </c>
      <c r="D1263" s="83">
        <v>76368</v>
      </c>
      <c r="E1263" s="30">
        <v>0</v>
      </c>
      <c r="F1263" s="30">
        <v>25813</v>
      </c>
      <c r="G1263" s="30">
        <v>764</v>
      </c>
      <c r="H1263" s="30">
        <v>148</v>
      </c>
      <c r="I1263" s="136">
        <v>103093</v>
      </c>
    </row>
    <row r="1264" spans="1:9" x14ac:dyDescent="0.2">
      <c r="A1264" s="141">
        <v>5455</v>
      </c>
      <c r="B1264" s="164" t="s">
        <v>709</v>
      </c>
      <c r="C1264" s="174"/>
      <c r="D1264" s="86">
        <v>955800</v>
      </c>
      <c r="E1264" s="44">
        <v>0</v>
      </c>
      <c r="F1264" s="44">
        <v>323060</v>
      </c>
      <c r="G1264" s="44">
        <v>9558</v>
      </c>
      <c r="H1264" s="44">
        <v>14095</v>
      </c>
      <c r="I1264" s="45">
        <v>1302513</v>
      </c>
    </row>
    <row r="1265" spans="1:9" x14ac:dyDescent="0.2">
      <c r="A1265" s="139">
        <v>5470</v>
      </c>
      <c r="B1265" s="161" t="s">
        <v>710</v>
      </c>
      <c r="C1265" s="120">
        <v>3111</v>
      </c>
      <c r="D1265" s="83">
        <v>337001</v>
      </c>
      <c r="E1265" s="30">
        <v>1376</v>
      </c>
      <c r="F1265" s="30">
        <v>114371</v>
      </c>
      <c r="G1265" s="30">
        <v>3370</v>
      </c>
      <c r="H1265" s="30">
        <v>1892</v>
      </c>
      <c r="I1265" s="136">
        <v>458010</v>
      </c>
    </row>
    <row r="1266" spans="1:9" x14ac:dyDescent="0.2">
      <c r="A1266" s="146">
        <v>5470</v>
      </c>
      <c r="B1266" s="169" t="s">
        <v>710</v>
      </c>
      <c r="C1266" s="123">
        <v>3117</v>
      </c>
      <c r="D1266" s="83">
        <v>1005071</v>
      </c>
      <c r="E1266" s="30">
        <v>83364</v>
      </c>
      <c r="F1266" s="30">
        <v>355622</v>
      </c>
      <c r="G1266" s="30">
        <v>10051</v>
      </c>
      <c r="H1266" s="30">
        <v>16717</v>
      </c>
      <c r="I1266" s="136">
        <v>1470825</v>
      </c>
    </row>
    <row r="1267" spans="1:9" x14ac:dyDescent="0.2">
      <c r="A1267" s="140">
        <v>5470</v>
      </c>
      <c r="B1267" s="161" t="s">
        <v>710</v>
      </c>
      <c r="C1267" s="120">
        <v>3141</v>
      </c>
      <c r="D1267" s="83">
        <v>133419</v>
      </c>
      <c r="E1267" s="30">
        <v>0</v>
      </c>
      <c r="F1267" s="30">
        <v>45096</v>
      </c>
      <c r="G1267" s="30">
        <v>1334</v>
      </c>
      <c r="H1267" s="30">
        <v>1213</v>
      </c>
      <c r="I1267" s="136">
        <v>181062</v>
      </c>
    </row>
    <row r="1268" spans="1:9" x14ac:dyDescent="0.2">
      <c r="A1268" s="140">
        <v>5470</v>
      </c>
      <c r="B1268" s="162" t="s">
        <v>710</v>
      </c>
      <c r="C1268" s="121">
        <v>3143</v>
      </c>
      <c r="D1268" s="83">
        <v>157901</v>
      </c>
      <c r="E1268" s="30">
        <v>-1000</v>
      </c>
      <c r="F1268" s="30">
        <v>53033</v>
      </c>
      <c r="G1268" s="30">
        <v>1579</v>
      </c>
      <c r="H1268" s="30">
        <v>292</v>
      </c>
      <c r="I1268" s="136">
        <v>211805</v>
      </c>
    </row>
    <row r="1269" spans="1:9" ht="13.5" thickBot="1" x14ac:dyDescent="0.25">
      <c r="A1269" s="189">
        <v>5470</v>
      </c>
      <c r="B1269" s="190" t="s">
        <v>711</v>
      </c>
      <c r="C1269" s="188"/>
      <c r="D1269" s="94">
        <v>1633392</v>
      </c>
      <c r="E1269" s="58">
        <v>83740</v>
      </c>
      <c r="F1269" s="58">
        <v>568122</v>
      </c>
      <c r="G1269" s="58">
        <v>16334</v>
      </c>
      <c r="H1269" s="58">
        <v>20114</v>
      </c>
      <c r="I1269" s="59">
        <v>2321702</v>
      </c>
    </row>
    <row r="1270" spans="1:9" ht="13.5" thickBot="1" x14ac:dyDescent="0.25">
      <c r="A1270" s="197"/>
      <c r="B1270" s="211" t="s">
        <v>712</v>
      </c>
      <c r="C1270" s="231"/>
      <c r="D1270" s="220">
        <v>61961451</v>
      </c>
      <c r="E1270" s="195">
        <v>286290</v>
      </c>
      <c r="F1270" s="195">
        <v>21008555</v>
      </c>
      <c r="G1270" s="195">
        <v>619607</v>
      </c>
      <c r="H1270" s="195">
        <v>901265</v>
      </c>
      <c r="I1270" s="196">
        <v>84777168</v>
      </c>
    </row>
    <row r="1272" spans="1:9" x14ac:dyDescent="0.2">
      <c r="A1272" s="198"/>
      <c r="B1272" s="198" t="s">
        <v>713</v>
      </c>
      <c r="C1272" s="198"/>
      <c r="D1272" s="199">
        <f>D1270+D1133+D1042+D932+D852+D650+D604+D541+D410+D327</f>
        <v>753260286</v>
      </c>
      <c r="E1272" s="199">
        <f t="shared" ref="E1272:I1272" si="86">E1270+E1133+E1042+E932+E852+E650+E604+E541+E410+E327</f>
        <v>2875436</v>
      </c>
      <c r="F1272" s="199">
        <f t="shared" si="86"/>
        <v>255516982</v>
      </c>
      <c r="G1272" s="199">
        <f t="shared" si="86"/>
        <v>7532602</v>
      </c>
      <c r="H1272" s="199">
        <f t="shared" si="86"/>
        <v>10501085</v>
      </c>
      <c r="I1272" s="199">
        <f t="shared" si="86"/>
        <v>1029686391</v>
      </c>
    </row>
    <row r="1273" spans="1:9" x14ac:dyDescent="0.2">
      <c r="I1273" s="232">
        <f>SUM(D1272:H1272)</f>
        <v>1029686391</v>
      </c>
    </row>
  </sheetData>
  <mergeCells count="1">
    <mergeCell ref="D5:I5"/>
  </mergeCells>
  <pageMargins left="0.19685039370078741" right="0.19685039370078741" top="0.78740157480314965" bottom="0.78740157480314965" header="0.31496062992125984" footer="0.31496062992125984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březen_duben</vt:lpstr>
      <vt:lpstr>březen_duben!Názvy_tisku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2024-03-22T07:06:11Z</cp:lastPrinted>
  <dcterms:created xsi:type="dcterms:W3CDTF">2009-03-06T07:28:09Z</dcterms:created>
  <dcterms:modified xsi:type="dcterms:W3CDTF">2024-03-25T08:19:36Z</dcterms:modified>
</cp:coreProperties>
</file>